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5715" yWindow="570" windowWidth="19425" windowHeight="11025"/>
  </bookViews>
  <sheets>
    <sheet name="Содержание" sheetId="6" r:id="rId1"/>
    <sheet name="RAC" sheetId="15" r:id="rId2"/>
    <sheet name="WIN" sheetId="4" r:id="rId3"/>
    <sheet name="Контроллеры" sheetId="12" r:id="rId4"/>
  </sheets>
  <definedNames>
    <definedName name="_xlnm._FilterDatabase" localSheetId="2" hidden="1">WIN!$A$7:$I$14</definedName>
    <definedName name="_xlnm.Print_Area" localSheetId="2">WIN!$A$3:$I$14</definedName>
  </definedNames>
  <calcPr calcId="145621"/>
</workbook>
</file>

<file path=xl/calcChain.xml><?xml version="1.0" encoding="utf-8"?>
<calcChain xmlns="http://schemas.openxmlformats.org/spreadsheetml/2006/main">
  <c r="G32" i="15" l="1"/>
  <c r="G31" i="15"/>
  <c r="F32" i="15"/>
  <c r="F31" i="15"/>
  <c r="H31" i="15" l="1"/>
  <c r="H32" i="15"/>
</calcChain>
</file>

<file path=xl/sharedStrings.xml><?xml version="1.0" encoding="utf-8"?>
<sst xmlns="http://schemas.openxmlformats.org/spreadsheetml/2006/main" count="230" uniqueCount="120">
  <si>
    <t>ASX07AZ1</t>
  </si>
  <si>
    <t>ASB07AZ1</t>
  </si>
  <si>
    <t>ASX09AZ1</t>
  </si>
  <si>
    <t>ASB09AZ1</t>
  </si>
  <si>
    <t>Внутренний блок</t>
  </si>
  <si>
    <t>Наружный блок</t>
  </si>
  <si>
    <t>Тип скидки</t>
  </si>
  <si>
    <t>ASX07B1</t>
  </si>
  <si>
    <t>ASB07B1</t>
  </si>
  <si>
    <t>ASX09B1</t>
  </si>
  <si>
    <t>ASB09B1</t>
  </si>
  <si>
    <t>ASX12B1</t>
  </si>
  <si>
    <t>ASB12B1</t>
  </si>
  <si>
    <t>ASJC05-NM1A</t>
  </si>
  <si>
    <t>¾</t>
  </si>
  <si>
    <t>ASJC07-NM1A</t>
  </si>
  <si>
    <t>ASJC09-NM1A</t>
  </si>
  <si>
    <t>ASX18B1</t>
  </si>
  <si>
    <t>ASB18B1</t>
  </si>
  <si>
    <t>ASX24B1</t>
  </si>
  <si>
    <t>ASB24B1</t>
  </si>
  <si>
    <t>D_MASS</t>
  </si>
  <si>
    <t>RAC</t>
  </si>
  <si>
    <t>бытовые сплит-системы</t>
  </si>
  <si>
    <t>TOTAL</t>
  </si>
  <si>
    <t xml:space="preserve">сводный список оборудования </t>
  </si>
  <si>
    <t>WIN</t>
  </si>
  <si>
    <t>оконные кондиционеры</t>
  </si>
  <si>
    <t>К СОДЕРЖАНИЮ</t>
  </si>
  <si>
    <t>Мощность, кВт</t>
  </si>
  <si>
    <t>холод</t>
  </si>
  <si>
    <t>тепло</t>
  </si>
  <si>
    <t>внутр.,$</t>
  </si>
  <si>
    <t>наруж.,$</t>
  </si>
  <si>
    <t>инверторный компрессор</t>
  </si>
  <si>
    <t xml:space="preserve">ОКОННЫЕ КОНДИЦИОНЕРЫ ASJC </t>
  </si>
  <si>
    <t>постоянная производительность (On\off)</t>
  </si>
  <si>
    <t>УСЛУГИ</t>
  </si>
  <si>
    <t>услуги компании "ДАИЧИ"</t>
  </si>
  <si>
    <t>Сплит-система ASX/ASB (серия A)</t>
  </si>
  <si>
    <t>ОБЛАКО</t>
  </si>
  <si>
    <t>облачные контроллеры</t>
  </si>
  <si>
    <t>DW01-B</t>
  </si>
  <si>
    <t>Бренд</t>
  </si>
  <si>
    <t>Артикул контроллера</t>
  </si>
  <si>
    <t>AXIOMA</t>
  </si>
  <si>
    <t>МОЙ КОМФОРТ</t>
  </si>
  <si>
    <t>МОЙ КОМФОРТ +</t>
  </si>
  <si>
    <t>Цена клиента</t>
  </si>
  <si>
    <t>Цена со скидкой</t>
  </si>
  <si>
    <t>Контроллеры облачного управления</t>
  </si>
  <si>
    <t>•  Управление режимом работы кондиционер:                                               (охлаждение, обогрев, вентиляция, осушение, авто-режим);</t>
  </si>
  <si>
    <t>•  Управление целевой температурой помещения;</t>
  </si>
  <si>
    <t>•  Управление скоростью и направлением воздушного потока;</t>
  </si>
  <si>
    <t>•  Включение/выключение по таймеру.</t>
  </si>
  <si>
    <t>Устройства управления кондиционером (в комплекте с кабелем):</t>
  </si>
  <si>
    <t>Cовместимость Wi-Fi контроллера с оборудованием:</t>
  </si>
  <si>
    <t>Серия оборудования</t>
  </si>
  <si>
    <t>Содержание прайс-листа AXIOMA (активная гиперссылка):</t>
  </si>
  <si>
    <t>Базовая цена</t>
  </si>
  <si>
    <t>Базовая цена
внутр., $</t>
  </si>
  <si>
    <t>Базовая цена
наруж., $</t>
  </si>
  <si>
    <t>Базовая цена.</t>
  </si>
  <si>
    <t xml:space="preserve"> Wi-Fi контроллер для сплит-систем и мульти сплит-систем DW01</t>
  </si>
  <si>
    <t>Принцип действия Wi-FI контроллера с кондиционером.</t>
  </si>
  <si>
    <t>Сплит система  ASX/ASB (серия B)</t>
  </si>
  <si>
    <t>• Фильтр высокой степени очистки
• ночной режим
• авторестарт
• теплый старт</t>
  </si>
  <si>
    <t>• режим "Turbo"
• направленная воздушный поток
• запоминание положения заслонки</t>
  </si>
  <si>
    <t>• Многоскоростной вентилятор
• автоматическое покачивание воздушных заслонок
• функция подачи приточного воздуха</t>
  </si>
  <si>
    <t>• легкосъемный моющийся воздушный фильтр
• функция авторестарта</t>
  </si>
  <si>
    <r>
      <t>Цена со скидкой за комплект</t>
    </r>
    <r>
      <rPr>
        <b/>
        <sz val="9"/>
        <color rgb="FF002060"/>
        <rFont val="Arial"/>
        <family val="2"/>
        <charset val="204"/>
      </rPr>
      <t>, $</t>
    </r>
  </si>
  <si>
    <r>
      <rPr>
        <b/>
        <sz val="10"/>
        <rFont val="Arial"/>
        <family val="2"/>
        <charset val="204"/>
      </rPr>
      <t>МПРЦ</t>
    </r>
    <r>
      <rPr>
        <b/>
        <sz val="9"/>
        <rFont val="Arial"/>
        <family val="2"/>
        <charset val="204"/>
      </rPr>
      <t xml:space="preserve"> </t>
    </r>
    <r>
      <rPr>
        <b/>
        <vertAlign val="superscript"/>
        <sz val="8"/>
        <rFont val="Arial"/>
        <family val="2"/>
        <charset val="204"/>
      </rPr>
      <t>зона 1</t>
    </r>
  </si>
  <si>
    <r>
      <t xml:space="preserve">Контроллер черного  цвета        </t>
    </r>
    <r>
      <rPr>
        <b/>
        <sz val="12"/>
        <color theme="0"/>
        <rFont val="Arial"/>
        <family val="2"/>
        <charset val="204"/>
      </rPr>
      <t>(в комплекте с кабелем).</t>
    </r>
  </si>
  <si>
    <t>ASX07D1</t>
  </si>
  <si>
    <t>ASX09D1</t>
  </si>
  <si>
    <t>ASX12D1</t>
  </si>
  <si>
    <t>ASX18D1</t>
  </si>
  <si>
    <t>ASX24D1</t>
  </si>
  <si>
    <t>ASB07D1</t>
  </si>
  <si>
    <t>ASB09D1</t>
  </si>
  <si>
    <t>ASB12D1</t>
  </si>
  <si>
    <t>ASB18D1</t>
  </si>
  <si>
    <t>ASB24D1</t>
  </si>
  <si>
    <t>Сплит система  ASX/ASB (серия D)</t>
  </si>
  <si>
    <t xml:space="preserve">• бесшумная работа
• режим "Turbo"
• обнаружение утечки хладогента 
</t>
  </si>
  <si>
    <t>• Фильтр высокой степени очистки
• режим комфортного сна
• авторестарт
• теплый пуск</t>
  </si>
  <si>
    <t>• режим осушения
• авторестарт
• ночной режим</t>
  </si>
  <si>
    <t>• Бесшумная работа
• режим "Turbo"
• автоматический выбор режима</t>
  </si>
  <si>
    <t>2,05 (1,0-2,6)</t>
  </si>
  <si>
    <t>2,7 (1,2-3,2)</t>
  </si>
  <si>
    <t>3,4 (1,0-3,6)</t>
  </si>
  <si>
    <t>5,0 (1,3-5,8)</t>
  </si>
  <si>
    <t>7,0 (2,2-8,5)</t>
  </si>
  <si>
    <t>2,1 (1,1-2,7)</t>
  </si>
  <si>
    <t>2,9 (0,9-3,7)</t>
  </si>
  <si>
    <t>3,9 (1,4-4,2)</t>
  </si>
  <si>
    <t>5,2 (1,4-6,0)</t>
  </si>
  <si>
    <t>8,1 (2,4-10,0)</t>
  </si>
  <si>
    <t>ASX07DZ1R</t>
  </si>
  <si>
    <t>ASX09DZ1R</t>
  </si>
  <si>
    <t>ASX12DZ1R</t>
  </si>
  <si>
    <t>ASX18DZ1R</t>
  </si>
  <si>
    <t>ASX24DZ1R</t>
  </si>
  <si>
    <t>ASB07DZ1R</t>
  </si>
  <si>
    <t>ASB09DZ1R</t>
  </si>
  <si>
    <t>ASB12DZ1R</t>
  </si>
  <si>
    <t>ASB18DZ1R</t>
  </si>
  <si>
    <t>ASB24DZ1R</t>
  </si>
  <si>
    <t xml:space="preserve">
Модельный ряд торговой марки Axioma. Сезон 2021. </t>
  </si>
  <si>
    <t>МПРЦ "Зона 1" не действителен для территории ДВФО.</t>
  </si>
  <si>
    <t xml:space="preserve"> От 15.03.2021.</t>
  </si>
  <si>
    <t>*</t>
  </si>
  <si>
    <t>Системы облачного управления компании "ДАИЧИ"</t>
  </si>
  <si>
    <t>Тип оборудования или услуги</t>
  </si>
  <si>
    <t>ДОПОЛНЕНИЕ</t>
  </si>
  <si>
    <t>Wi-Fi контролер DAICHI DW01-B</t>
  </si>
  <si>
    <t>-</t>
  </si>
  <si>
    <t>Услуга  "КЛИМАТ ОНЛАЙН"</t>
  </si>
  <si>
    <t>1000 руб./год</t>
  </si>
  <si>
    <t>единоразово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</si>
</sst>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[$$-409]#,##0"/>
    <numFmt numFmtId="165" formatCode="#,##0&quot;   $&quot;"/>
    <numFmt numFmtId="166" formatCode="0.0000"/>
    <numFmt numFmtId="167" formatCode="[$-409]d/mmm/yy;@"/>
    <numFmt numFmtId="168" formatCode="_-* #,##0_р_._-;\-* #,##0_р_._-;_-* &quot;-&quot;_р_._-;_-@_-"/>
    <numFmt numFmtId="169" formatCode="_-* #,##0.00_р_._-;\-* #,##0.00_р_._-;_-* &quot;-&quot;??_р_._-;_-@_-"/>
    <numFmt numFmtId="170" formatCode="_ * #,##0.00_ ;_ * \-#,##0.00_ ;_ * &quot;-&quot;??_ ;_ @_ "/>
    <numFmt numFmtId="171" formatCode="0.000"/>
    <numFmt numFmtId="175" formatCode="#,##0\ &quot;₽&quot;"/>
    <numFmt numFmtId="176" formatCode="_-* #,##0\ [$₽-419]_-;\-* #,##0\ [$₽-419]_-;_-* &quot;-&quot;??\ [$₽-419]_-;_-@_-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charset val="204"/>
    </font>
    <font>
      <sz val="12"/>
      <name val="宋体"/>
      <charset val="134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1"/>
      <color rgb="FF0070C0"/>
      <name val="Calibri"/>
      <family val="2"/>
      <charset val="204"/>
      <scheme val="minor"/>
    </font>
    <font>
      <sz val="11"/>
      <color theme="1"/>
      <name val="Segoe UI"/>
      <family val="2"/>
      <charset val="204"/>
    </font>
    <font>
      <b/>
      <sz val="11"/>
      <color rgb="FF0070C0"/>
      <name val="Segoe UI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1"/>
      <color theme="1"/>
      <name val="Calibri"/>
      <family val="3"/>
      <charset val="13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5" tint="-0.249977111117893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theme="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color theme="9" tint="-0.499984740745262"/>
      <name val="Arial"/>
      <family val="2"/>
      <charset val="204"/>
    </font>
    <font>
      <sz val="10"/>
      <color theme="9" tint="-0.499984740745262"/>
      <name val="Arial"/>
      <family val="2"/>
      <charset val="204"/>
    </font>
    <font>
      <b/>
      <sz val="10"/>
      <color theme="1" tint="0.14999847407452621"/>
      <name val="Arial"/>
      <family val="2"/>
      <charset val="204"/>
    </font>
    <font>
      <sz val="9"/>
      <color theme="1" tint="0.14999847407452621"/>
      <name val="Arial"/>
      <family val="2"/>
      <charset val="204"/>
    </font>
    <font>
      <sz val="9"/>
      <color rgb="FF002060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10"/>
      <color theme="2" tint="-0.749992370372631"/>
      <name val="Arial"/>
      <family val="2"/>
      <charset val="204"/>
    </font>
    <font>
      <sz val="11"/>
      <color rgb="FF00206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2" tint="-0.749992370372631"/>
      <name val="Arial"/>
      <family val="2"/>
      <charset val="204"/>
    </font>
    <font>
      <sz val="10"/>
      <color theme="3" tint="-0.499984740745262"/>
      <name val="Arial"/>
      <family val="2"/>
      <charset val="204"/>
    </font>
    <font>
      <sz val="9"/>
      <color theme="3" tint="-0.249977111117893"/>
      <name val="Arial"/>
      <family val="2"/>
      <charset val="204"/>
    </font>
    <font>
      <b/>
      <sz val="10"/>
      <color theme="5" tint="-0.499984740745262"/>
      <name val="Arial"/>
      <family val="2"/>
      <charset val="204"/>
    </font>
    <font>
      <sz val="10"/>
      <color theme="5" tint="-0.499984740745262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 tint="0.14999847407452621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vertAlign val="superscript"/>
      <sz val="8"/>
      <name val="Arial"/>
      <family val="2"/>
      <charset val="204"/>
    </font>
    <font>
      <sz val="11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2"/>
      <color theme="0"/>
      <name val="Arial"/>
      <family val="2"/>
      <charset val="204"/>
    </font>
    <font>
      <sz val="3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5" tint="-0.249977111117893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b/>
      <sz val="20"/>
      <color theme="0"/>
      <name val="Arial"/>
      <family val="2"/>
      <charset val="204"/>
    </font>
    <font>
      <sz val="16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6"/>
      <name val="Arial"/>
      <family val="2"/>
      <charset val="204"/>
    </font>
    <font>
      <sz val="16"/>
      <color theme="5" tint="-0.249977111117893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rgb="FF006DB3"/>
      <name val="Arial"/>
      <family val="2"/>
      <charset val="204"/>
    </font>
    <font>
      <sz val="10"/>
      <color theme="3" tint="-0.499984740745262"/>
      <name val="Symbol"/>
      <family val="1"/>
      <charset val="2"/>
    </font>
    <font>
      <b/>
      <sz val="9"/>
      <color rgb="FF006DB3"/>
      <name val="Arial"/>
      <family val="2"/>
      <charset val="204"/>
    </font>
    <font>
      <b/>
      <sz val="11"/>
      <name val="Arial"/>
      <family val="2"/>
      <charset val="204"/>
    </font>
    <font>
      <sz val="10"/>
      <color theme="9"/>
      <name val="Arial"/>
      <family val="2"/>
      <charset val="204"/>
    </font>
    <font>
      <sz val="10"/>
      <color theme="3" tint="-0.249977111117893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DB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FF0F4"/>
        <bgColor indexed="64"/>
      </patternFill>
    </fill>
  </fills>
  <borders count="37">
    <border>
      <left/>
      <right/>
      <top/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 style="thin">
        <color indexed="64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theme="2" tint="-0.499984740745262"/>
      </left>
      <right/>
      <top style="thin">
        <color indexed="64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thin">
        <color indexed="64"/>
      </top>
      <bottom style="hair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theme="2" tint="-0.499984740745262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theme="2" tint="-0.499984740745262"/>
      </bottom>
      <diagonal/>
    </border>
    <border>
      <left/>
      <right style="thin">
        <color indexed="64"/>
      </right>
      <top/>
      <bottom style="hair">
        <color theme="2" tint="-0.499984740745262"/>
      </bottom>
      <diagonal/>
    </border>
  </borders>
  <cellStyleXfs count="172">
    <xf numFmtId="0" fontId="0" fillId="0" borderId="0"/>
    <xf numFmtId="0" fontId="8" fillId="0" borderId="0"/>
    <xf numFmtId="0" fontId="10" fillId="0" borderId="0"/>
    <xf numFmtId="0" fontId="10" fillId="0" borderId="0"/>
    <xf numFmtId="0" fontId="13" fillId="0" borderId="0"/>
    <xf numFmtId="0" fontId="12" fillId="0" borderId="0"/>
    <xf numFmtId="0" fontId="14" fillId="0" borderId="0"/>
    <xf numFmtId="0" fontId="7" fillId="0" borderId="0"/>
    <xf numFmtId="0" fontId="9" fillId="0" borderId="0"/>
    <xf numFmtId="0" fontId="15" fillId="0" borderId="0"/>
    <xf numFmtId="0" fontId="6" fillId="0" borderId="0"/>
    <xf numFmtId="9" fontId="19" fillId="0" borderId="0" applyFont="0" applyFill="0" applyBorder="0" applyAlignment="0" applyProtection="0"/>
    <xf numFmtId="0" fontId="11" fillId="0" borderId="0"/>
    <xf numFmtId="167" fontId="11" fillId="0" borderId="0"/>
    <xf numFmtId="0" fontId="15" fillId="0" borderId="0"/>
    <xf numFmtId="167" fontId="15" fillId="0" borderId="0"/>
    <xf numFmtId="0" fontId="11" fillId="0" borderId="0"/>
    <xf numFmtId="167" fontId="11" fillId="0" borderId="0"/>
    <xf numFmtId="167" fontId="15" fillId="0" borderId="0"/>
    <xf numFmtId="167" fontId="9" fillId="0" borderId="0"/>
    <xf numFmtId="0" fontId="9" fillId="0" borderId="0"/>
    <xf numFmtId="167" fontId="9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167" fontId="6" fillId="0" borderId="0"/>
    <xf numFmtId="0" fontId="6" fillId="0" borderId="0"/>
    <xf numFmtId="0" fontId="6" fillId="0" borderId="0"/>
    <xf numFmtId="0" fontId="14" fillId="0" borderId="0"/>
    <xf numFmtId="167" fontId="20" fillId="0" borderId="0" applyProtection="0"/>
    <xf numFmtId="0" fontId="15" fillId="0" borderId="0"/>
    <xf numFmtId="167" fontId="15" fillId="0" borderId="0"/>
    <xf numFmtId="0" fontId="6" fillId="0" borderId="0"/>
    <xf numFmtId="0" fontId="6" fillId="0" borderId="0"/>
    <xf numFmtId="167" fontId="8" fillId="0" borderId="0"/>
    <xf numFmtId="0" fontId="8" fillId="0" borderId="0"/>
    <xf numFmtId="0" fontId="6" fillId="0" borderId="0"/>
    <xf numFmtId="0" fontId="6" fillId="0" borderId="0"/>
    <xf numFmtId="167" fontId="21" fillId="0" borderId="0"/>
    <xf numFmtId="0" fontId="21" fillId="0" borderId="0"/>
    <xf numFmtId="167" fontId="8" fillId="0" borderId="0"/>
    <xf numFmtId="0" fontId="6" fillId="0" borderId="0"/>
    <xf numFmtId="0" fontId="8" fillId="0" borderId="0"/>
    <xf numFmtId="167" fontId="8" fillId="0" borderId="0"/>
    <xf numFmtId="167" fontId="8" fillId="0" borderId="0"/>
    <xf numFmtId="0" fontId="6" fillId="0" borderId="0"/>
    <xf numFmtId="0" fontId="21" fillId="0" borderId="0">
      <alignment vertical="center"/>
    </xf>
    <xf numFmtId="167" fontId="21" fillId="0" borderId="0">
      <alignment vertical="center"/>
    </xf>
    <xf numFmtId="0" fontId="19" fillId="0" borderId="0"/>
    <xf numFmtId="167" fontId="19" fillId="0" borderId="0"/>
    <xf numFmtId="0" fontId="6" fillId="0" borderId="0"/>
    <xf numFmtId="167" fontId="6" fillId="0" borderId="0"/>
    <xf numFmtId="167" fontId="6" fillId="0" borderId="0"/>
    <xf numFmtId="0" fontId="6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/>
    <xf numFmtId="167" fontId="10" fillId="0" borderId="0"/>
    <xf numFmtId="167" fontId="10" fillId="0" borderId="0"/>
    <xf numFmtId="0" fontId="10" fillId="0" borderId="0"/>
    <xf numFmtId="167" fontId="10" fillId="0" borderId="0"/>
    <xf numFmtId="167" fontId="10" fillId="0" borderId="0"/>
    <xf numFmtId="167" fontId="10" fillId="0" borderId="0"/>
    <xf numFmtId="168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>
      <alignment vertical="center"/>
    </xf>
    <xf numFmtId="170" fontId="15" fillId="0" borderId="0" applyFont="0" applyFill="0" applyBorder="0" applyAlignment="0" applyProtection="0">
      <alignment vertical="center"/>
    </xf>
    <xf numFmtId="167" fontId="13" fillId="0" borderId="0"/>
    <xf numFmtId="0" fontId="15" fillId="0" borderId="0"/>
    <xf numFmtId="0" fontId="15" fillId="0" borderId="0">
      <alignment vertical="center"/>
    </xf>
    <xf numFmtId="0" fontId="15" fillId="0" borderId="0"/>
    <xf numFmtId="167" fontId="13" fillId="0" borderId="0">
      <alignment vertical="center"/>
    </xf>
    <xf numFmtId="167" fontId="15" fillId="0" borderId="0"/>
    <xf numFmtId="0" fontId="15" fillId="0" borderId="0">
      <alignment vertical="center"/>
    </xf>
    <xf numFmtId="167" fontId="13" fillId="0" borderId="0">
      <alignment vertical="center"/>
    </xf>
    <xf numFmtId="0" fontId="15" fillId="0" borderId="0">
      <alignment vertical="center"/>
    </xf>
    <xf numFmtId="167" fontId="13" fillId="0" borderId="0">
      <alignment vertical="center"/>
    </xf>
    <xf numFmtId="0" fontId="15" fillId="0" borderId="0">
      <alignment vertical="center"/>
    </xf>
    <xf numFmtId="167" fontId="13" fillId="0" borderId="0"/>
    <xf numFmtId="0" fontId="11" fillId="0" borderId="0"/>
    <xf numFmtId="0" fontId="21" fillId="0" borderId="0">
      <alignment vertical="center"/>
    </xf>
    <xf numFmtId="167" fontId="21" fillId="0" borderId="0">
      <alignment vertical="center"/>
    </xf>
    <xf numFmtId="167" fontId="11" fillId="0" borderId="0"/>
    <xf numFmtId="167" fontId="15" fillId="0" borderId="0">
      <alignment vertical="center"/>
    </xf>
    <xf numFmtId="167" fontId="21" fillId="0" borderId="0">
      <alignment vertical="center"/>
    </xf>
    <xf numFmtId="167" fontId="15" fillId="0" borderId="0">
      <alignment vertical="center"/>
    </xf>
    <xf numFmtId="167" fontId="13" fillId="0" borderId="0"/>
    <xf numFmtId="0" fontId="15" fillId="0" borderId="0"/>
    <xf numFmtId="167" fontId="13" fillId="0" borderId="0">
      <alignment vertical="center"/>
    </xf>
    <xf numFmtId="0" fontId="15" fillId="0" borderId="0">
      <alignment vertical="center"/>
    </xf>
    <xf numFmtId="167" fontId="6" fillId="0" borderId="0"/>
    <xf numFmtId="0" fontId="21" fillId="0" borderId="0"/>
    <xf numFmtId="167" fontId="6" fillId="0" borderId="0"/>
    <xf numFmtId="167" fontId="13" fillId="0" borderId="0"/>
    <xf numFmtId="167" fontId="13" fillId="0" borderId="0">
      <alignment vertical="center"/>
    </xf>
    <xf numFmtId="0" fontId="15" fillId="0" borderId="0">
      <alignment vertical="center"/>
    </xf>
    <xf numFmtId="0" fontId="15" fillId="0" borderId="0"/>
    <xf numFmtId="167" fontId="13" fillId="0" borderId="0"/>
    <xf numFmtId="167" fontId="13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1" fillId="0" borderId="0"/>
    <xf numFmtId="167" fontId="11" fillId="0" borderId="0"/>
    <xf numFmtId="9" fontId="13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5" fillId="0" borderId="0"/>
    <xf numFmtId="167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/>
    <xf numFmtId="167" fontId="5" fillId="0" borderId="0"/>
    <xf numFmtId="0" fontId="28" fillId="0" borderId="0" applyNumberFormat="0" applyFill="0" applyBorder="0" applyAlignment="0" applyProtection="0"/>
    <xf numFmtId="0" fontId="4" fillId="0" borderId="0"/>
    <xf numFmtId="9" fontId="19" fillId="0" borderId="0" applyFont="0" applyFill="0" applyBorder="0" applyAlignment="0" applyProtection="0"/>
    <xf numFmtId="0" fontId="19" fillId="0" borderId="0"/>
    <xf numFmtId="0" fontId="3" fillId="0" borderId="0"/>
    <xf numFmtId="0" fontId="2" fillId="0" borderId="0"/>
    <xf numFmtId="44" fontId="19" fillId="0" borderId="0" applyFont="0" applyFill="0" applyBorder="0" applyAlignment="0" applyProtection="0"/>
    <xf numFmtId="0" fontId="8" fillId="0" borderId="0"/>
  </cellStyleXfs>
  <cellXfs count="253">
    <xf numFmtId="0" fontId="0" fillId="0" borderId="0" xfId="0"/>
    <xf numFmtId="0" fontId="0" fillId="0" borderId="0" xfId="0" applyAlignment="1"/>
    <xf numFmtId="164" fontId="0" fillId="0" borderId="0" xfId="0" applyNumberFormat="1"/>
    <xf numFmtId="164" fontId="16" fillId="0" borderId="0" xfId="0" applyNumberFormat="1" applyFont="1" applyFill="1"/>
    <xf numFmtId="0" fontId="0" fillId="2" borderId="0" xfId="0" applyFill="1" applyBorder="1"/>
    <xf numFmtId="164" fontId="0" fillId="2" borderId="0" xfId="0" applyNumberFormat="1" applyFill="1" applyBorder="1"/>
    <xf numFmtId="0" fontId="17" fillId="2" borderId="0" xfId="0" applyFont="1" applyFill="1" applyBorder="1" applyAlignment="1"/>
    <xf numFmtId="0" fontId="17" fillId="2" borderId="0" xfId="0" applyFont="1" applyFill="1" applyBorder="1"/>
    <xf numFmtId="164" fontId="17" fillId="2" borderId="0" xfId="0" applyNumberFormat="1" applyFont="1" applyFill="1" applyBorder="1"/>
    <xf numFmtId="164" fontId="16" fillId="2" borderId="0" xfId="0" applyNumberFormat="1" applyFont="1" applyFill="1" applyBorder="1"/>
    <xf numFmtId="164" fontId="18" fillId="2" borderId="0" xfId="0" applyNumberFormat="1" applyFont="1" applyFill="1" applyBorder="1"/>
    <xf numFmtId="0" fontId="0" fillId="0" borderId="0" xfId="0" applyAlignment="1">
      <alignment horizontal="right"/>
    </xf>
    <xf numFmtId="0" fontId="0" fillId="0" borderId="0" xfId="0" applyBorder="1"/>
    <xf numFmtId="0" fontId="0" fillId="2" borderId="0" xfId="0" applyFill="1"/>
    <xf numFmtId="0" fontId="19" fillId="4" borderId="0" xfId="167" applyFill="1"/>
    <xf numFmtId="0" fontId="19" fillId="0" borderId="0" xfId="167"/>
    <xf numFmtId="0" fontId="27" fillId="0" borderId="5" xfId="167" applyFont="1" applyBorder="1"/>
    <xf numFmtId="0" fontId="2" fillId="0" borderId="0" xfId="169"/>
    <xf numFmtId="0" fontId="19" fillId="4" borderId="0" xfId="167" applyFill="1" applyAlignment="1"/>
    <xf numFmtId="0" fontId="2" fillId="0" borderId="10" xfId="169" applyBorder="1"/>
    <xf numFmtId="0" fontId="2" fillId="0" borderId="11" xfId="169" applyBorder="1"/>
    <xf numFmtId="0" fontId="2" fillId="0" borderId="12" xfId="169" applyBorder="1"/>
    <xf numFmtId="0" fontId="2" fillId="0" borderId="0" xfId="169" applyFill="1"/>
    <xf numFmtId="0" fontId="29" fillId="0" borderId="8" xfId="169" applyFont="1" applyBorder="1" applyAlignment="1">
      <alignment horizontal="left" vertical="center" indent="1"/>
    </xf>
    <xf numFmtId="0" fontId="2" fillId="4" borderId="0" xfId="169" applyFill="1"/>
    <xf numFmtId="0" fontId="30" fillId="0" borderId="11" xfId="169" applyFont="1" applyBorder="1"/>
    <xf numFmtId="0" fontId="31" fillId="0" borderId="0" xfId="0" applyFont="1"/>
    <xf numFmtId="0" fontId="0" fillId="2" borderId="0" xfId="0" applyFill="1" applyAlignment="1"/>
    <xf numFmtId="164" fontId="0" fillId="2" borderId="0" xfId="0" applyNumberFormat="1" applyFill="1"/>
    <xf numFmtId="164" fontId="16" fillId="2" borderId="0" xfId="0" applyNumberFormat="1" applyFont="1" applyFill="1"/>
    <xf numFmtId="0" fontId="0" fillId="2" borderId="0" xfId="0" applyFill="1" applyBorder="1" applyAlignment="1"/>
    <xf numFmtId="0" fontId="31" fillId="2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wrapTex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1" fillId="0" borderId="0" xfId="0" applyFont="1"/>
    <xf numFmtId="0" fontId="33" fillId="0" borderId="0" xfId="131" applyFont="1" applyAlignment="1">
      <alignment horizontal="right"/>
    </xf>
    <xf numFmtId="0" fontId="34" fillId="2" borderId="0" xfId="0" applyFont="1" applyFill="1" applyBorder="1" applyAlignment="1"/>
    <xf numFmtId="0" fontId="34" fillId="2" borderId="0" xfId="0" applyFont="1" applyFill="1" applyBorder="1"/>
    <xf numFmtId="164" fontId="34" fillId="2" borderId="0" xfId="0" applyNumberFormat="1" applyFont="1" applyFill="1" applyBorder="1"/>
    <xf numFmtId="164" fontId="35" fillId="2" borderId="0" xfId="0" applyNumberFormat="1" applyFont="1" applyFill="1" applyBorder="1"/>
    <xf numFmtId="166" fontId="36" fillId="0" borderId="0" xfId="11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/>
    <xf numFmtId="0" fontId="34" fillId="0" borderId="0" xfId="0" applyFont="1" applyBorder="1"/>
    <xf numFmtId="0" fontId="34" fillId="0" borderId="0" xfId="0" applyFont="1"/>
    <xf numFmtId="0" fontId="38" fillId="3" borderId="1" xfId="0" applyNumberFormat="1" applyFont="1" applyFill="1" applyBorder="1" applyAlignment="1">
      <alignment horizontal="center" vertical="center"/>
    </xf>
    <xf numFmtId="0" fontId="44" fillId="2" borderId="6" xfId="1" applyFont="1" applyFill="1" applyBorder="1" applyAlignment="1">
      <alignment horizontal="left" vertical="center" indent="2"/>
    </xf>
    <xf numFmtId="0" fontId="9" fillId="2" borderId="6" xfId="1" applyFont="1" applyFill="1" applyBorder="1" applyAlignment="1">
      <alignment horizontal="left" vertical="center" indent="2"/>
    </xf>
    <xf numFmtId="0" fontId="9" fillId="2" borderId="6" xfId="1" applyFont="1" applyFill="1" applyBorder="1" applyAlignment="1">
      <alignment horizontal="left" vertical="center"/>
    </xf>
    <xf numFmtId="0" fontId="39" fillId="2" borderId="6" xfId="1" applyFont="1" applyFill="1" applyBorder="1" applyAlignment="1">
      <alignment horizontal="left" vertical="center"/>
    </xf>
    <xf numFmtId="165" fontId="45" fillId="2" borderId="7" xfId="0" applyNumberFormat="1" applyFont="1" applyFill="1" applyBorder="1" applyAlignment="1">
      <alignment vertical="center"/>
    </xf>
    <xf numFmtId="0" fontId="39" fillId="2" borderId="0" xfId="1" applyFont="1" applyFill="1" applyBorder="1" applyAlignment="1">
      <alignment horizontal="left" vertical="center"/>
    </xf>
    <xf numFmtId="0" fontId="39" fillId="2" borderId="9" xfId="1" applyFont="1" applyFill="1" applyBorder="1" applyAlignment="1">
      <alignment horizontal="left" vertical="center"/>
    </xf>
    <xf numFmtId="0" fontId="48" fillId="3" borderId="3" xfId="0" applyFont="1" applyFill="1" applyBorder="1" applyAlignment="1">
      <alignment horizontal="left" vertical="center" indent="2"/>
    </xf>
    <xf numFmtId="171" fontId="49" fillId="3" borderId="1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/>
    </xf>
    <xf numFmtId="0" fontId="48" fillId="2" borderId="11" xfId="2" applyFont="1" applyFill="1" applyBorder="1" applyAlignment="1">
      <alignment horizontal="left" vertical="center" indent="2"/>
    </xf>
    <xf numFmtId="0" fontId="48" fillId="2" borderId="11" xfId="2" applyFont="1" applyFill="1" applyBorder="1" applyAlignment="1">
      <alignment horizontal="left" vertical="center" wrapText="1" indent="2"/>
    </xf>
    <xf numFmtId="0" fontId="9" fillId="2" borderId="11" xfId="2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vertical="center"/>
    </xf>
    <xf numFmtId="164" fontId="9" fillId="2" borderId="11" xfId="2" applyNumberFormat="1" applyFont="1" applyFill="1" applyBorder="1" applyAlignment="1">
      <alignment horizontal="center" vertical="center" wrapText="1"/>
    </xf>
    <xf numFmtId="164" fontId="52" fillId="2" borderId="12" xfId="0" applyNumberFormat="1" applyFont="1" applyFill="1" applyBorder="1" applyAlignment="1">
      <alignment vertical="center"/>
    </xf>
    <xf numFmtId="0" fontId="34" fillId="2" borderId="0" xfId="0" applyFont="1" applyFill="1" applyAlignment="1"/>
    <xf numFmtId="0" fontId="34" fillId="2" borderId="0" xfId="0" applyFont="1" applyFill="1"/>
    <xf numFmtId="164" fontId="34" fillId="2" borderId="0" xfId="0" applyNumberFormat="1" applyFont="1" applyFill="1"/>
    <xf numFmtId="164" fontId="35" fillId="2" borderId="0" xfId="0" applyNumberFormat="1" applyFont="1" applyFill="1"/>
    <xf numFmtId="0" fontId="34" fillId="2" borderId="6" xfId="0" applyFont="1" applyFill="1" applyBorder="1"/>
    <xf numFmtId="164" fontId="34" fillId="2" borderId="6" xfId="0" applyNumberFormat="1" applyFont="1" applyFill="1" applyBorder="1"/>
    <xf numFmtId="164" fontId="35" fillId="2" borderId="6" xfId="0" applyNumberFormat="1" applyFont="1" applyFill="1" applyBorder="1"/>
    <xf numFmtId="164" fontId="35" fillId="2" borderId="7" xfId="0" applyNumberFormat="1" applyFont="1" applyFill="1" applyBorder="1"/>
    <xf numFmtId="164" fontId="35" fillId="2" borderId="9" xfId="0" applyNumberFormat="1" applyFont="1" applyFill="1" applyBorder="1"/>
    <xf numFmtId="0" fontId="53" fillId="2" borderId="0" xfId="0" applyFont="1" applyFill="1" applyBorder="1" applyAlignment="1"/>
    <xf numFmtId="0" fontId="34" fillId="0" borderId="12" xfId="0" applyFont="1" applyBorder="1"/>
    <xf numFmtId="0" fontId="55" fillId="3" borderId="16" xfId="1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61" fillId="3" borderId="33" xfId="0" applyFont="1" applyFill="1" applyBorder="1" applyAlignment="1">
      <alignment horizontal="center" vertical="center" wrapText="1"/>
    </xf>
    <xf numFmtId="0" fontId="61" fillId="3" borderId="34" xfId="0" applyFont="1" applyFill="1" applyBorder="1" applyAlignment="1">
      <alignment horizontal="center" vertical="center" wrapText="1"/>
    </xf>
    <xf numFmtId="175" fontId="9" fillId="2" borderId="14" xfId="0" applyNumberFormat="1" applyFont="1" applyFill="1" applyBorder="1" applyAlignment="1">
      <alignment horizontal="center" vertical="center"/>
    </xf>
    <xf numFmtId="175" fontId="61" fillId="2" borderId="14" xfId="0" applyNumberFormat="1" applyFont="1" applyFill="1" applyBorder="1" applyAlignment="1">
      <alignment horizontal="center" vertical="center"/>
    </xf>
    <xf numFmtId="175" fontId="61" fillId="2" borderId="15" xfId="0" applyNumberFormat="1" applyFont="1" applyFill="1" applyBorder="1" applyAlignment="1">
      <alignment horizontal="center" vertical="center"/>
    </xf>
    <xf numFmtId="0" fontId="47" fillId="2" borderId="4" xfId="1" applyFont="1" applyFill="1" applyBorder="1" applyAlignment="1">
      <alignment vertical="center"/>
    </xf>
    <xf numFmtId="0" fontId="34" fillId="2" borderId="9" xfId="0" applyFont="1" applyFill="1" applyBorder="1"/>
    <xf numFmtId="0" fontId="34" fillId="2" borderId="11" xfId="0" applyFont="1" applyFill="1" applyBorder="1"/>
    <xf numFmtId="0" fontId="69" fillId="0" borderId="6" xfId="167" applyFont="1" applyBorder="1"/>
    <xf numFmtId="0" fontId="60" fillId="0" borderId="6" xfId="167" applyFont="1" applyBorder="1"/>
    <xf numFmtId="0" fontId="34" fillId="0" borderId="6" xfId="167" applyFont="1" applyBorder="1"/>
    <xf numFmtId="0" fontId="34" fillId="0" borderId="6" xfId="169" applyFont="1" applyBorder="1"/>
    <xf numFmtId="0" fontId="34" fillId="0" borderId="0" xfId="169" applyFont="1" applyBorder="1"/>
    <xf numFmtId="0" fontId="34" fillId="0" borderId="9" xfId="169" applyFont="1" applyBorder="1"/>
    <xf numFmtId="0" fontId="34" fillId="0" borderId="10" xfId="169" applyFont="1" applyBorder="1"/>
    <xf numFmtId="0" fontId="34" fillId="0" borderId="11" xfId="169" applyFont="1" applyBorder="1"/>
    <xf numFmtId="0" fontId="34" fillId="0" borderId="12" xfId="169" applyFont="1" applyBorder="1"/>
    <xf numFmtId="0" fontId="34" fillId="0" borderId="5" xfId="169" applyFont="1" applyFill="1" applyBorder="1"/>
    <xf numFmtId="0" fontId="34" fillId="0" borderId="6" xfId="169" applyFont="1" applyFill="1" applyBorder="1"/>
    <xf numFmtId="0" fontId="64" fillId="0" borderId="6" xfId="169" applyFont="1" applyFill="1" applyBorder="1" applyAlignment="1">
      <alignment horizontal="center"/>
    </xf>
    <xf numFmtId="0" fontId="34" fillId="0" borderId="7" xfId="169" applyFont="1" applyFill="1" applyBorder="1"/>
    <xf numFmtId="0" fontId="34" fillId="0" borderId="0" xfId="169" applyFont="1" applyFill="1" applyBorder="1"/>
    <xf numFmtId="0" fontId="34" fillId="0" borderId="0" xfId="167" applyFont="1" applyBorder="1"/>
    <xf numFmtId="0" fontId="34" fillId="0" borderId="9" xfId="167" applyFont="1" applyBorder="1"/>
    <xf numFmtId="0" fontId="71" fillId="0" borderId="8" xfId="169" applyFont="1" applyBorder="1" applyAlignment="1">
      <alignment horizontal="left" vertical="center"/>
    </xf>
    <xf numFmtId="0" fontId="34" fillId="0" borderId="8" xfId="169" applyFont="1" applyFill="1" applyBorder="1"/>
    <xf numFmtId="0" fontId="69" fillId="0" borderId="0" xfId="169" applyFont="1" applyFill="1" applyBorder="1"/>
    <xf numFmtId="0" fontId="34" fillId="0" borderId="0" xfId="169" applyFont="1" applyFill="1"/>
    <xf numFmtId="0" fontId="34" fillId="0" borderId="9" xfId="169" applyFont="1" applyFill="1" applyBorder="1"/>
    <xf numFmtId="0" fontId="27" fillId="0" borderId="23" xfId="169" applyFont="1" applyBorder="1" applyAlignment="1">
      <alignment horizontal="center" vertical="center" wrapText="1"/>
    </xf>
    <xf numFmtId="0" fontId="64" fillId="0" borderId="21" xfId="169" applyFont="1" applyBorder="1" applyAlignment="1">
      <alignment horizontal="center" vertical="center" wrapText="1"/>
    </xf>
    <xf numFmtId="0" fontId="66" fillId="0" borderId="21" xfId="169" applyFont="1" applyBorder="1" applyAlignment="1">
      <alignment horizontal="center" vertical="center" wrapText="1"/>
    </xf>
    <xf numFmtId="0" fontId="67" fillId="0" borderId="21" xfId="169" applyFont="1" applyBorder="1" applyAlignment="1">
      <alignment horizontal="center" vertical="center" wrapText="1"/>
    </xf>
    <xf numFmtId="0" fontId="34" fillId="0" borderId="0" xfId="169" applyFont="1"/>
    <xf numFmtId="0" fontId="25" fillId="7" borderId="0" xfId="131" applyFont="1" applyFill="1" applyAlignment="1">
      <alignment horizontal="center" vertical="center"/>
    </xf>
    <xf numFmtId="165" fontId="50" fillId="8" borderId="14" xfId="0" applyNumberFormat="1" applyFont="1" applyFill="1" applyBorder="1" applyAlignment="1">
      <alignment horizontal="center" vertical="center"/>
    </xf>
    <xf numFmtId="165" fontId="51" fillId="8" borderId="14" xfId="0" applyNumberFormat="1" applyFont="1" applyFill="1" applyBorder="1" applyAlignment="1">
      <alignment horizontal="center" vertical="center"/>
    </xf>
    <xf numFmtId="165" fontId="51" fillId="8" borderId="14" xfId="0" quotePrefix="1" applyNumberFormat="1" applyFont="1" applyFill="1" applyBorder="1" applyAlignment="1">
      <alignment horizontal="center" vertical="center"/>
    </xf>
    <xf numFmtId="165" fontId="50" fillId="8" borderId="15" xfId="0" applyNumberFormat="1" applyFont="1" applyFill="1" applyBorder="1" applyAlignment="1">
      <alignment horizontal="center" vertical="center"/>
    </xf>
    <xf numFmtId="0" fontId="62" fillId="7" borderId="5" xfId="1" applyFont="1" applyFill="1" applyBorder="1" applyAlignment="1">
      <alignment horizontal="left" vertical="center"/>
    </xf>
    <xf numFmtId="0" fontId="62" fillId="7" borderId="6" xfId="1" applyFont="1" applyFill="1" applyBorder="1" applyAlignment="1">
      <alignment vertical="center"/>
    </xf>
    <xf numFmtId="176" fontId="50" fillId="4" borderId="14" xfId="0" applyNumberFormat="1" applyFont="1" applyFill="1" applyBorder="1" applyAlignment="1">
      <alignment horizontal="center" vertical="center"/>
    </xf>
    <xf numFmtId="0" fontId="42" fillId="8" borderId="32" xfId="0" applyFont="1" applyFill="1" applyBorder="1" applyAlignment="1">
      <alignment horizontal="center" vertical="center" wrapText="1"/>
    </xf>
    <xf numFmtId="0" fontId="42" fillId="8" borderId="16" xfId="0" applyFont="1" applyFill="1" applyBorder="1" applyAlignment="1">
      <alignment horizontal="center" vertical="center" wrapText="1"/>
    </xf>
    <xf numFmtId="164" fontId="64" fillId="2" borderId="0" xfId="0" applyNumberFormat="1" applyFont="1" applyFill="1" applyBorder="1"/>
    <xf numFmtId="0" fontId="54" fillId="2" borderId="2" xfId="0" applyNumberFormat="1" applyFont="1" applyFill="1" applyBorder="1" applyAlignment="1">
      <alignment horizontal="center" vertical="center"/>
    </xf>
    <xf numFmtId="9" fontId="31" fillId="8" borderId="2" xfId="11" applyFont="1" applyFill="1" applyBorder="1" applyAlignment="1">
      <alignment horizontal="right" vertical="center" indent="1"/>
    </xf>
    <xf numFmtId="0" fontId="2" fillId="7" borderId="0" xfId="169" applyFill="1"/>
    <xf numFmtId="0" fontId="2" fillId="7" borderId="17" xfId="169" applyFill="1" applyBorder="1"/>
    <xf numFmtId="0" fontId="2" fillId="7" borderId="13" xfId="169" applyFill="1" applyBorder="1"/>
    <xf numFmtId="0" fontId="2" fillId="7" borderId="18" xfId="169" applyFill="1" applyBorder="1"/>
    <xf numFmtId="0" fontId="78" fillId="0" borderId="10" xfId="131" applyFont="1" applyFill="1" applyBorder="1" applyAlignment="1">
      <alignment horizontal="left"/>
    </xf>
    <xf numFmtId="0" fontId="78" fillId="0" borderId="10" xfId="131" applyFont="1" applyFill="1" applyBorder="1" applyAlignment="1">
      <alignment horizontal="left" vertical="center"/>
    </xf>
    <xf numFmtId="0" fontId="79" fillId="3" borderId="3" xfId="0" applyFont="1" applyFill="1" applyBorder="1" applyAlignment="1">
      <alignment horizontal="center" vertical="center"/>
    </xf>
    <xf numFmtId="0" fontId="62" fillId="7" borderId="7" xfId="1" applyFont="1" applyFill="1" applyBorder="1" applyAlignment="1">
      <alignment vertical="center"/>
    </xf>
    <xf numFmtId="0" fontId="31" fillId="2" borderId="9" xfId="0" applyFont="1" applyFill="1" applyBorder="1"/>
    <xf numFmtId="0" fontId="47" fillId="2" borderId="35" xfId="1" applyFont="1" applyFill="1" applyBorder="1" applyAlignment="1">
      <alignment vertical="center"/>
    </xf>
    <xf numFmtId="0" fontId="47" fillId="2" borderId="36" xfId="1" applyFont="1" applyFill="1" applyBorder="1" applyAlignment="1">
      <alignment vertical="center"/>
    </xf>
    <xf numFmtId="44" fontId="62" fillId="7" borderId="17" xfId="170" applyFont="1" applyFill="1" applyBorder="1" applyAlignment="1">
      <alignment vertical="center"/>
    </xf>
    <xf numFmtId="44" fontId="62" fillId="7" borderId="13" xfId="170" applyFont="1" applyFill="1" applyBorder="1" applyAlignment="1">
      <alignment vertical="center"/>
    </xf>
    <xf numFmtId="44" fontId="62" fillId="7" borderId="18" xfId="170" applyFont="1" applyFill="1" applyBorder="1" applyAlignment="1">
      <alignment vertical="center"/>
    </xf>
    <xf numFmtId="0" fontId="46" fillId="7" borderId="17" xfId="1" applyFont="1" applyFill="1" applyBorder="1" applyAlignment="1">
      <alignment vertical="center"/>
    </xf>
    <xf numFmtId="0" fontId="46" fillId="7" borderId="13" xfId="1" applyFont="1" applyFill="1" applyBorder="1" applyAlignment="1">
      <alignment vertical="center"/>
    </xf>
    <xf numFmtId="0" fontId="46" fillId="7" borderId="18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50" fillId="2" borderId="0" xfId="0" applyNumberFormat="1" applyFont="1" applyFill="1" applyBorder="1" applyAlignment="1">
      <alignment horizontal="center" vertical="center"/>
    </xf>
    <xf numFmtId="0" fontId="77" fillId="3" borderId="2" xfId="0" applyNumberFormat="1" applyFont="1" applyFill="1" applyBorder="1" applyAlignment="1">
      <alignment horizontal="center" vertical="center"/>
    </xf>
    <xf numFmtId="0" fontId="19" fillId="2" borderId="0" xfId="167" applyFill="1"/>
    <xf numFmtId="0" fontId="19" fillId="2" borderId="0" xfId="167" applyFill="1" applyAlignment="1"/>
    <xf numFmtId="0" fontId="2" fillId="2" borderId="0" xfId="169" applyFill="1"/>
    <xf numFmtId="0" fontId="48" fillId="9" borderId="3" xfId="0" applyFont="1" applyFill="1" applyBorder="1" applyAlignment="1">
      <alignment horizontal="left" vertical="center" indent="2"/>
    </xf>
    <xf numFmtId="176" fontId="50" fillId="5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7" borderId="0" xfId="0" applyFont="1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/>
    </xf>
    <xf numFmtId="0" fontId="82" fillId="0" borderId="10" xfId="0" applyFont="1" applyFill="1" applyBorder="1" applyAlignment="1">
      <alignment horizontal="center" vertical="center"/>
    </xf>
    <xf numFmtId="0" fontId="82" fillId="0" borderId="11" xfId="0" applyFont="1" applyFill="1" applyBorder="1" applyAlignment="1">
      <alignment horizontal="center" vertical="center"/>
    </xf>
    <xf numFmtId="0" fontId="82" fillId="0" borderId="12" xfId="0" applyFont="1" applyFill="1" applyBorder="1" applyAlignment="1">
      <alignment horizontal="center" vertical="center"/>
    </xf>
    <xf numFmtId="0" fontId="81" fillId="9" borderId="17" xfId="0" applyFont="1" applyFill="1" applyBorder="1" applyAlignment="1">
      <alignment horizontal="center" vertical="center"/>
    </xf>
    <xf numFmtId="0" fontId="81" fillId="9" borderId="13" xfId="0" applyFont="1" applyFill="1" applyBorder="1" applyAlignment="1">
      <alignment horizontal="center" vertical="center"/>
    </xf>
    <xf numFmtId="0" fontId="81" fillId="9" borderId="18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5" fontId="9" fillId="0" borderId="17" xfId="0" applyNumberFormat="1" applyFont="1" applyFill="1" applyBorder="1" applyAlignment="1">
      <alignment horizontal="center" vertical="center"/>
    </xf>
    <xf numFmtId="175" fontId="9" fillId="0" borderId="18" xfId="0" applyNumberFormat="1" applyFont="1" applyFill="1" applyBorder="1" applyAlignment="1">
      <alignment horizontal="center" vertical="center"/>
    </xf>
    <xf numFmtId="175" fontId="58" fillId="5" borderId="17" xfId="0" applyNumberFormat="1" applyFont="1" applyFill="1" applyBorder="1" applyAlignment="1">
      <alignment horizontal="center" vertical="center"/>
    </xf>
    <xf numFmtId="175" fontId="58" fillId="5" borderId="13" xfId="0" applyNumberFormat="1" applyFont="1" applyFill="1" applyBorder="1" applyAlignment="1">
      <alignment horizontal="center" vertical="center"/>
    </xf>
    <xf numFmtId="175" fontId="58" fillId="5" borderId="18" xfId="0" applyNumberFormat="1" applyFont="1" applyFill="1" applyBorder="1" applyAlignment="1">
      <alignment horizontal="center" vertical="center"/>
    </xf>
    <xf numFmtId="0" fontId="57" fillId="5" borderId="17" xfId="0" applyFont="1" applyFill="1" applyBorder="1" applyAlignment="1">
      <alignment horizontal="center" vertical="center"/>
    </xf>
    <xf numFmtId="0" fontId="57" fillId="5" borderId="13" xfId="0" applyFont="1" applyFill="1" applyBorder="1" applyAlignment="1">
      <alignment horizontal="center" vertical="center"/>
    </xf>
    <xf numFmtId="0" fontId="57" fillId="5" borderId="18" xfId="0" applyFont="1" applyFill="1" applyBorder="1" applyAlignment="1">
      <alignment horizontal="center" vertical="center"/>
    </xf>
    <xf numFmtId="0" fontId="82" fillId="0" borderId="17" xfId="0" applyFont="1" applyFill="1" applyBorder="1" applyAlignment="1">
      <alignment horizontal="center" vertical="center"/>
    </xf>
    <xf numFmtId="0" fontId="82" fillId="0" borderId="13" xfId="0" applyFont="1" applyFill="1" applyBorder="1" applyAlignment="1">
      <alignment horizontal="center" vertical="center"/>
    </xf>
    <xf numFmtId="0" fontId="82" fillId="0" borderId="18" xfId="0" applyFont="1" applyFill="1" applyBorder="1" applyAlignment="1">
      <alignment horizontal="center" vertical="center"/>
    </xf>
    <xf numFmtId="0" fontId="83" fillId="0" borderId="17" xfId="0" applyFont="1" applyFill="1" applyBorder="1" applyAlignment="1">
      <alignment horizontal="center" vertical="center"/>
    </xf>
    <xf numFmtId="0" fontId="83" fillId="0" borderId="13" xfId="0" applyFont="1" applyFill="1" applyBorder="1" applyAlignment="1">
      <alignment horizontal="center" vertical="center"/>
    </xf>
    <xf numFmtId="0" fontId="83" fillId="0" borderId="18" xfId="0" applyFont="1" applyFill="1" applyBorder="1" applyAlignment="1">
      <alignment horizontal="center" vertical="center"/>
    </xf>
    <xf numFmtId="0" fontId="80" fillId="2" borderId="0" xfId="131" applyFont="1" applyFill="1" applyBorder="1" applyAlignment="1">
      <alignment horizontal="left" vertical="center" wrapText="1"/>
    </xf>
    <xf numFmtId="0" fontId="32" fillId="7" borderId="13" xfId="1" applyFont="1" applyFill="1" applyBorder="1" applyAlignment="1">
      <alignment horizontal="left" vertical="center" wrapText="1"/>
    </xf>
    <xf numFmtId="0" fontId="32" fillId="7" borderId="13" xfId="1" applyFont="1" applyFill="1" applyBorder="1" applyAlignment="1">
      <alignment horizontal="left" vertic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27" xfId="0" applyFont="1" applyFill="1" applyBorder="1" applyAlignment="1">
      <alignment horizontal="center" vertical="center" wrapText="1"/>
    </xf>
    <xf numFmtId="0" fontId="60" fillId="3" borderId="24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0" fontId="32" fillId="7" borderId="6" xfId="1" applyFont="1" applyFill="1" applyBorder="1" applyAlignment="1">
      <alignment horizontal="left" vertical="center" wrapText="1"/>
    </xf>
    <xf numFmtId="0" fontId="32" fillId="7" borderId="6" xfId="1" applyFont="1" applyFill="1" applyBorder="1" applyAlignment="1">
      <alignment horizontal="left" vertical="center"/>
    </xf>
    <xf numFmtId="0" fontId="57" fillId="4" borderId="6" xfId="0" applyFont="1" applyFill="1" applyBorder="1" applyAlignment="1">
      <alignment horizontal="center" vertical="center" wrapText="1"/>
    </xf>
    <xf numFmtId="0" fontId="57" fillId="4" borderId="11" xfId="0" applyFont="1" applyFill="1" applyBorder="1" applyAlignment="1">
      <alignment horizontal="center" vertical="center" wrapText="1"/>
    </xf>
    <xf numFmtId="0" fontId="60" fillId="3" borderId="28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center"/>
    </xf>
    <xf numFmtId="0" fontId="40" fillId="3" borderId="30" xfId="1" applyFont="1" applyFill="1" applyBorder="1" applyAlignment="1">
      <alignment horizontal="center" vertical="center" wrapText="1"/>
    </xf>
    <xf numFmtId="0" fontId="40" fillId="3" borderId="31" xfId="1" applyFont="1" applyFill="1" applyBorder="1" applyAlignment="1">
      <alignment horizontal="center" vertical="center" wrapText="1"/>
    </xf>
    <xf numFmtId="0" fontId="40" fillId="3" borderId="26" xfId="1" applyFont="1" applyFill="1" applyBorder="1" applyAlignment="1">
      <alignment horizontal="center" vertical="center" wrapText="1"/>
    </xf>
    <xf numFmtId="0" fontId="40" fillId="3" borderId="27" xfId="1" applyFont="1" applyFill="1" applyBorder="1" applyAlignment="1">
      <alignment horizontal="center" vertical="center" wrapText="1"/>
    </xf>
    <xf numFmtId="0" fontId="55" fillId="3" borderId="29" xfId="1" applyFont="1" applyFill="1" applyBorder="1" applyAlignment="1">
      <alignment horizontal="center" vertical="center" wrapText="1"/>
    </xf>
    <xf numFmtId="0" fontId="55" fillId="3" borderId="25" xfId="1" applyFont="1" applyFill="1" applyBorder="1" applyAlignment="1">
      <alignment horizontal="center" vertical="center" wrapText="1"/>
    </xf>
    <xf numFmtId="0" fontId="76" fillId="3" borderId="26" xfId="1" applyFont="1" applyFill="1" applyBorder="1" applyAlignment="1">
      <alignment horizontal="center" vertical="center" wrapText="1"/>
    </xf>
    <xf numFmtId="0" fontId="76" fillId="3" borderId="27" xfId="1" applyFont="1" applyFill="1" applyBorder="1" applyAlignment="1">
      <alignment horizontal="center" vertical="center" wrapText="1"/>
    </xf>
    <xf numFmtId="0" fontId="56" fillId="8" borderId="24" xfId="0" applyFont="1" applyFill="1" applyBorder="1" applyAlignment="1">
      <alignment horizontal="center" vertical="center" wrapText="1"/>
    </xf>
    <xf numFmtId="0" fontId="56" fillId="8" borderId="25" xfId="0" applyFont="1" applyFill="1" applyBorder="1" applyAlignment="1">
      <alignment horizontal="center" vertical="center" wrapText="1"/>
    </xf>
    <xf numFmtId="0" fontId="80" fillId="2" borderId="0" xfId="131" applyFont="1" applyFill="1" applyBorder="1" applyAlignment="1">
      <alignment horizontal="left" wrapText="1"/>
    </xf>
    <xf numFmtId="0" fontId="42" fillId="8" borderId="7" xfId="0" applyFont="1" applyFill="1" applyBorder="1" applyAlignment="1">
      <alignment horizontal="center" vertical="center" wrapText="1"/>
    </xf>
    <xf numFmtId="0" fontId="42" fillId="8" borderId="12" xfId="0" applyFont="1" applyFill="1" applyBorder="1" applyAlignment="1">
      <alignment horizontal="center" vertical="center" wrapText="1"/>
    </xf>
    <xf numFmtId="0" fontId="40" fillId="3" borderId="6" xfId="1" applyFont="1" applyFill="1" applyBorder="1" applyAlignment="1">
      <alignment horizontal="center" vertical="center" wrapText="1"/>
    </xf>
    <xf numFmtId="0" fontId="40" fillId="3" borderId="11" xfId="1" applyFont="1" applyFill="1" applyBorder="1" applyAlignment="1">
      <alignment horizontal="center" vertical="center" wrapText="1"/>
    </xf>
    <xf numFmtId="0" fontId="47" fillId="2" borderId="35" xfId="1" applyFont="1" applyFill="1" applyBorder="1" applyAlignment="1">
      <alignment horizontal="left" vertical="center"/>
    </xf>
    <xf numFmtId="0" fontId="40" fillId="3" borderId="5" xfId="1" applyFont="1" applyFill="1" applyBorder="1" applyAlignment="1">
      <alignment horizontal="center" vertical="center" wrapText="1"/>
    </xf>
    <xf numFmtId="0" fontId="40" fillId="3" borderId="10" xfId="1" applyFont="1" applyFill="1" applyBorder="1" applyAlignment="1">
      <alignment horizontal="center" vertical="center" wrapText="1"/>
    </xf>
    <xf numFmtId="0" fontId="41" fillId="3" borderId="19" xfId="1" applyFont="1" applyFill="1" applyBorder="1" applyAlignment="1">
      <alignment horizontal="center" vertical="center" wrapText="1"/>
    </xf>
    <xf numFmtId="0" fontId="41" fillId="3" borderId="20" xfId="1" applyFont="1" applyFill="1" applyBorder="1" applyAlignment="1">
      <alignment horizontal="center" vertical="center" wrapText="1"/>
    </xf>
    <xf numFmtId="0" fontId="42" fillId="8" borderId="6" xfId="0" applyFont="1" applyFill="1" applyBorder="1" applyAlignment="1">
      <alignment horizontal="center" vertical="center" wrapText="1"/>
    </xf>
    <xf numFmtId="0" fontId="42" fillId="8" borderId="11" xfId="0" applyFont="1" applyFill="1" applyBorder="1" applyAlignment="1">
      <alignment horizontal="center" vertical="center" wrapText="1"/>
    </xf>
    <xf numFmtId="0" fontId="76" fillId="3" borderId="7" xfId="1" applyFont="1" applyFill="1" applyBorder="1" applyAlignment="1">
      <alignment horizontal="center" vertical="center" wrapText="1"/>
    </xf>
    <xf numFmtId="0" fontId="76" fillId="3" borderId="12" xfId="1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 wrapText="1"/>
    </xf>
    <xf numFmtId="0" fontId="57" fillId="4" borderId="22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10" xfId="0" applyFont="1" applyFill="1" applyBorder="1" applyAlignment="1">
      <alignment horizontal="center" vertical="center" wrapText="1"/>
    </xf>
    <xf numFmtId="0" fontId="65" fillId="6" borderId="17" xfId="169" applyFont="1" applyFill="1" applyBorder="1" applyAlignment="1">
      <alignment horizontal="center" vertical="center" wrapText="1"/>
    </xf>
    <xf numFmtId="0" fontId="65" fillId="6" borderId="13" xfId="169" applyFont="1" applyFill="1" applyBorder="1" applyAlignment="1">
      <alignment horizontal="center" vertical="center" wrapText="1"/>
    </xf>
    <xf numFmtId="0" fontId="65" fillId="6" borderId="18" xfId="169" applyFont="1" applyFill="1" applyBorder="1" applyAlignment="1">
      <alignment horizontal="center" vertical="center" wrapText="1"/>
    </xf>
    <xf numFmtId="0" fontId="63" fillId="0" borderId="6" xfId="167" applyFont="1" applyBorder="1" applyAlignment="1">
      <alignment horizontal="right" vertical="center"/>
    </xf>
    <xf numFmtId="0" fontId="63" fillId="0" borderId="7" xfId="167" applyFont="1" applyBorder="1" applyAlignment="1">
      <alignment horizontal="right" vertical="center"/>
    </xf>
    <xf numFmtId="0" fontId="64" fillId="0" borderId="8" xfId="169" applyFont="1" applyBorder="1" applyAlignment="1">
      <alignment horizontal="left" vertical="center"/>
    </xf>
    <xf numFmtId="0" fontId="64" fillId="0" borderId="0" xfId="169" applyFont="1" applyBorder="1" applyAlignment="1">
      <alignment horizontal="left" vertical="center"/>
    </xf>
    <xf numFmtId="0" fontId="70" fillId="7" borderId="17" xfId="169" applyFont="1" applyFill="1" applyBorder="1" applyAlignment="1">
      <alignment horizontal="center" vertical="center"/>
    </xf>
    <xf numFmtId="0" fontId="70" fillId="7" borderId="13" xfId="169" applyFont="1" applyFill="1" applyBorder="1" applyAlignment="1">
      <alignment horizontal="center" vertical="center"/>
    </xf>
    <xf numFmtId="0" fontId="70" fillId="7" borderId="18" xfId="169" applyFont="1" applyFill="1" applyBorder="1" applyAlignment="1">
      <alignment horizontal="center" vertical="center"/>
    </xf>
    <xf numFmtId="0" fontId="71" fillId="0" borderId="8" xfId="169" applyFont="1" applyBorder="1" applyAlignment="1">
      <alignment horizontal="left" vertical="center" wrapText="1"/>
    </xf>
    <xf numFmtId="0" fontId="71" fillId="0" borderId="0" xfId="169" applyFont="1" applyBorder="1" applyAlignment="1">
      <alignment horizontal="left" vertical="center" wrapText="1"/>
    </xf>
    <xf numFmtId="0" fontId="27" fillId="0" borderId="0" xfId="169" applyFont="1" applyFill="1" applyBorder="1" applyAlignment="1">
      <alignment horizontal="right" vertical="center"/>
    </xf>
    <xf numFmtId="0" fontId="27" fillId="0" borderId="9" xfId="169" applyFont="1" applyFill="1" applyBorder="1" applyAlignment="1">
      <alignment horizontal="right" vertical="center"/>
    </xf>
    <xf numFmtId="0" fontId="72" fillId="0" borderId="8" xfId="169" applyFont="1" applyFill="1" applyBorder="1" applyAlignment="1">
      <alignment horizontal="center" vertical="center"/>
    </xf>
    <xf numFmtId="0" fontId="72" fillId="0" borderId="0" xfId="169" applyFont="1" applyFill="1" applyBorder="1" applyAlignment="1">
      <alignment horizontal="center" vertical="center"/>
    </xf>
    <xf numFmtId="0" fontId="27" fillId="0" borderId="8" xfId="169" applyFont="1" applyBorder="1" applyAlignment="1">
      <alignment horizontal="right" vertical="center"/>
    </xf>
    <xf numFmtId="0" fontId="27" fillId="0" borderId="0" xfId="169" applyFont="1" applyBorder="1" applyAlignment="1">
      <alignment horizontal="right" vertical="center"/>
    </xf>
    <xf numFmtId="0" fontId="27" fillId="0" borderId="11" xfId="169" applyFont="1" applyFill="1" applyBorder="1" applyAlignment="1">
      <alignment horizontal="right" vertical="center"/>
    </xf>
    <xf numFmtId="0" fontId="72" fillId="0" borderId="17" xfId="169" applyFont="1" applyFill="1" applyBorder="1" applyAlignment="1">
      <alignment horizontal="center" vertical="center" wrapText="1"/>
    </xf>
    <xf numFmtId="0" fontId="72" fillId="0" borderId="13" xfId="169" applyFont="1" applyFill="1" applyBorder="1" applyAlignment="1">
      <alignment horizontal="center" vertical="center" wrapText="1"/>
    </xf>
    <xf numFmtId="0" fontId="72" fillId="0" borderId="18" xfId="169" applyFont="1" applyFill="1" applyBorder="1" applyAlignment="1">
      <alignment horizontal="center" vertical="center" wrapText="1"/>
    </xf>
    <xf numFmtId="0" fontId="27" fillId="0" borderId="8" xfId="169" applyFont="1" applyBorder="1" applyAlignment="1">
      <alignment horizontal="center" vertical="center" wrapText="1"/>
    </xf>
    <xf numFmtId="0" fontId="27" fillId="0" borderId="9" xfId="169" applyFont="1" applyBorder="1" applyAlignment="1">
      <alignment horizontal="center" vertical="center" wrapText="1"/>
    </xf>
    <xf numFmtId="175" fontId="69" fillId="0" borderId="21" xfId="169" applyNumberFormat="1" applyFont="1" applyBorder="1" applyAlignment="1">
      <alignment horizontal="center" vertical="center"/>
    </xf>
    <xf numFmtId="175" fontId="69" fillId="0" borderId="22" xfId="169" applyNumberFormat="1" applyFont="1" applyBorder="1" applyAlignment="1">
      <alignment horizontal="center" vertical="center"/>
    </xf>
    <xf numFmtId="175" fontId="75" fillId="0" borderId="21" xfId="169" applyNumberFormat="1" applyFont="1" applyBorder="1" applyAlignment="1">
      <alignment horizontal="center" vertical="center"/>
    </xf>
    <xf numFmtId="175" fontId="75" fillId="0" borderId="22" xfId="169" applyNumberFormat="1" applyFont="1" applyBorder="1" applyAlignment="1">
      <alignment horizontal="center" vertical="center"/>
    </xf>
    <xf numFmtId="0" fontId="68" fillId="0" borderId="2" xfId="169" applyFont="1" applyBorder="1" applyAlignment="1">
      <alignment horizontal="left" vertical="center"/>
    </xf>
    <xf numFmtId="0" fontId="73" fillId="0" borderId="2" xfId="169" applyFont="1" applyBorder="1" applyAlignment="1">
      <alignment horizontal="center" vertical="center"/>
    </xf>
    <xf numFmtId="0" fontId="74" fillId="0" borderId="21" xfId="169" applyFont="1" applyBorder="1" applyAlignment="1">
      <alignment horizontal="center" vertical="center"/>
    </xf>
    <xf numFmtId="0" fontId="74" fillId="0" borderId="22" xfId="169" applyFont="1" applyBorder="1" applyAlignment="1">
      <alignment horizontal="center" vertical="center"/>
    </xf>
  </cellXfs>
  <cellStyles count="172">
    <cellStyle name="_x0007_" xfId="9"/>
    <cellStyle name="_x0007_ 2" xfId="12"/>
    <cellStyle name="_x0007_ 2 2" xfId="13"/>
    <cellStyle name="_x0007_ 3" xfId="14"/>
    <cellStyle name="_x0007_ 3 2" xfId="15"/>
    <cellStyle name="_x0007_ 4" xfId="16"/>
    <cellStyle name="_x0007_ 4 2" xfId="17"/>
    <cellStyle name="_x0007_ 5" xfId="18"/>
    <cellStyle name="_x0007__Kentatsu_Line-up_2011_12.10.10" xfId="4"/>
    <cellStyle name="_Split" xfId="8"/>
    <cellStyle name="_Split 2" xfId="19"/>
    <cellStyle name="_Лист1" xfId="20"/>
    <cellStyle name="_Лист1 2" xfId="21"/>
    <cellStyle name="Гиперссылка" xfId="131" builtinId="8"/>
    <cellStyle name="Гиперссылка 2" xfId="164"/>
    <cellStyle name="Денежный" xfId="170" builtinId="4"/>
    <cellStyle name="Обычный" xfId="0" builtinId="0"/>
    <cellStyle name="Обычный 10" xfId="22"/>
    <cellStyle name="Обычный 10 2" xfId="23"/>
    <cellStyle name="Обычный 10 2 2" xfId="132"/>
    <cellStyle name="Обычный 10 3" xfId="133"/>
    <cellStyle name="Обычный 11" xfId="24"/>
    <cellStyle name="Обычный 11 2" xfId="25"/>
    <cellStyle name="Обычный 11 2 2" xfId="134"/>
    <cellStyle name="Обычный 11 3" xfId="135"/>
    <cellStyle name="Обычный 12" xfId="26"/>
    <cellStyle name="Обычный 12 2" xfId="27"/>
    <cellStyle name="Обычный 12 2 2" xfId="136"/>
    <cellStyle name="Обычный 12 3" xfId="137"/>
    <cellStyle name="Обычный 13" xfId="28"/>
    <cellStyle name="Обычный 13 2" xfId="138"/>
    <cellStyle name="Обычный 14" xfId="29"/>
    <cellStyle name="Обычный 14 2" xfId="139"/>
    <cellStyle name="Обычный 15" xfId="165"/>
    <cellStyle name="Обычный 15 2" xfId="168"/>
    <cellStyle name="Обычный 15 3" xfId="169"/>
    <cellStyle name="Обычный 2" xfId="5"/>
    <cellStyle name="Обычный 2 2" xfId="6"/>
    <cellStyle name="Обычный 2 2 2" xfId="30"/>
    <cellStyle name="Обычный 2 2 3" xfId="31"/>
    <cellStyle name="Обычный 2 2 4" xfId="32"/>
    <cellStyle name="Обычный 2 3" xfId="33"/>
    <cellStyle name="Обычный 2 4" xfId="167"/>
    <cellStyle name="Обычный 3" xfId="7"/>
    <cellStyle name="Обычный 3 2" xfId="34"/>
    <cellStyle name="Обычный 3 2 2" xfId="35"/>
    <cellStyle name="Обычный 3 2 2 2" xfId="140"/>
    <cellStyle name="Обычный 3 2 3" xfId="141"/>
    <cellStyle name="Обычный 3 3" xfId="36"/>
    <cellStyle name="Обычный 3 4" xfId="37"/>
    <cellStyle name="Обычный 3 5" xfId="142"/>
    <cellStyle name="Обычный 4" xfId="10"/>
    <cellStyle name="Обычный 4 2" xfId="38"/>
    <cellStyle name="Обычный 4 2 2" xfId="39"/>
    <cellStyle name="Обычный 4 2 2 2" xfId="143"/>
    <cellStyle name="Обычный 4 2 3" xfId="144"/>
    <cellStyle name="Обычный 4 3" xfId="40"/>
    <cellStyle name="Обычный 4 4" xfId="41"/>
    <cellStyle name="Обычный 4 5" xfId="145"/>
    <cellStyle name="Обычный 5" xfId="1"/>
    <cellStyle name="Обычный 5 10" xfId="171"/>
    <cellStyle name="Обычный 5 2" xfId="42"/>
    <cellStyle name="Обычный 6" xfId="43"/>
    <cellStyle name="Обычный 6 2" xfId="44"/>
    <cellStyle name="Обычный 6 2 2" xfId="45"/>
    <cellStyle name="Обычный 6 3" xfId="46"/>
    <cellStyle name="Обычный 6 4" xfId="47"/>
    <cellStyle name="Обычный 6 4 2" xfId="146"/>
    <cellStyle name="Обычный 6 5" xfId="147"/>
    <cellStyle name="Обычный 7" xfId="48"/>
    <cellStyle name="Обычный 7 2" xfId="49"/>
    <cellStyle name="Обычный 8" xfId="50"/>
    <cellStyle name="Обычный 8 2" xfId="51"/>
    <cellStyle name="Обычный 9" xfId="52"/>
    <cellStyle name="Обычный 9 2" xfId="53"/>
    <cellStyle name="Обычный 9 2 2" xfId="54"/>
    <cellStyle name="Обычный 9 2 2 2" xfId="148"/>
    <cellStyle name="Обычный 9 2 3" xfId="149"/>
    <cellStyle name="Обычный 9 3" xfId="55"/>
    <cellStyle name="Обычный 9 3 2" xfId="150"/>
    <cellStyle name="Обычный 9 4" xfId="151"/>
    <cellStyle name="Процентный" xfId="11" builtinId="5"/>
    <cellStyle name="Процентный 2" xfId="56"/>
    <cellStyle name="Процентный 2 2" xfId="57"/>
    <cellStyle name="Процентный 2 2 2" xfId="58"/>
    <cellStyle name="Процентный 2 2 2 2" xfId="152"/>
    <cellStyle name="Процентный 2 2 3" xfId="153"/>
    <cellStyle name="Процентный 3" xfId="59"/>
    <cellStyle name="Процентный 4" xfId="60"/>
    <cellStyle name="Процентный 5" xfId="61"/>
    <cellStyle name="Процентный 5 2" xfId="154"/>
    <cellStyle name="Процентный 6" xfId="62"/>
    <cellStyle name="Процентный 6 2" xfId="155"/>
    <cellStyle name="Процентный 7" xfId="166"/>
    <cellStyle name="Стиль 1" xfId="2"/>
    <cellStyle name="Стиль 1 2" xfId="63"/>
    <cellStyle name="Стиль 1 2 2" xfId="64"/>
    <cellStyle name="Стиль 1 3" xfId="3"/>
    <cellStyle name="Стиль 1 3 2" xfId="65"/>
    <cellStyle name="Стиль 1 4" xfId="66"/>
    <cellStyle name="Стиль 1 4 2" xfId="67"/>
    <cellStyle name="Стиль 1 4 3" xfId="68"/>
    <cellStyle name="Стиль 1 5" xfId="69"/>
    <cellStyle name="Финансовый [0] 2" xfId="70"/>
    <cellStyle name="Финансовый 10" xfId="71"/>
    <cellStyle name="Финансовый 11" xfId="72"/>
    <cellStyle name="Финансовый 12" xfId="73"/>
    <cellStyle name="Финансовый 13" xfId="74"/>
    <cellStyle name="Финансовый 14" xfId="75"/>
    <cellStyle name="Финансовый 15" xfId="76"/>
    <cellStyle name="Финансовый 2" xfId="77"/>
    <cellStyle name="Финансовый 2 2" xfId="78"/>
    <cellStyle name="Финансовый 2 2 2" xfId="79"/>
    <cellStyle name="Финансовый 2 2 2 2" xfId="156"/>
    <cellStyle name="Финансовый 2 2 3" xfId="157"/>
    <cellStyle name="Финансовый 3" xfId="80"/>
    <cellStyle name="Финансовый 3 2" xfId="81"/>
    <cellStyle name="Финансовый 3 2 2" xfId="82"/>
    <cellStyle name="Финансовый 3 2 2 2" xfId="158"/>
    <cellStyle name="Финансовый 3 2 3" xfId="159"/>
    <cellStyle name="Финансовый 4" xfId="83"/>
    <cellStyle name="Финансовый 4 2" xfId="84"/>
    <cellStyle name="Финансовый 4 2 2" xfId="160"/>
    <cellStyle name="Финансовый 4 3" xfId="161"/>
    <cellStyle name="Финансовый 5" xfId="85"/>
    <cellStyle name="Финансовый 6" xfId="86"/>
    <cellStyle name="Финансовый 7" xfId="87"/>
    <cellStyle name="Финансовый 8" xfId="88"/>
    <cellStyle name="Финансовый 9" xfId="89"/>
    <cellStyle name="千位分隔 2" xfId="90"/>
    <cellStyle name="千位分隔 2 2" xfId="91"/>
    <cellStyle name="常规 10" xfId="92"/>
    <cellStyle name="常规 10 2" xfId="93"/>
    <cellStyle name="常规 2" xfId="94"/>
    <cellStyle name="常规 2 2" xfId="95"/>
    <cellStyle name="常规 2 2 2" xfId="96"/>
    <cellStyle name="常规 2 2 3" xfId="97"/>
    <cellStyle name="常规 2 2 4" xfId="98"/>
    <cellStyle name="常规 2 3" xfId="99"/>
    <cellStyle name="常规 2 3 2" xfId="100"/>
    <cellStyle name="常规 2 4" xfId="101"/>
    <cellStyle name="常规 2 4 2" xfId="102"/>
    <cellStyle name="常规 2 5" xfId="103"/>
    <cellStyle name="常规 2 54 18" xfId="104"/>
    <cellStyle name="常规 2 54 18 2" xfId="105"/>
    <cellStyle name="常规 2 54 18 2 2" xfId="106"/>
    <cellStyle name="常规 2 54 18 3" xfId="107"/>
    <cellStyle name="常规 2 6" xfId="108"/>
    <cellStyle name="常规 20 7" xfId="109"/>
    <cellStyle name="常规 3" xfId="110"/>
    <cellStyle name="常规 3 2" xfId="111"/>
    <cellStyle name="常规 3 2 2" xfId="112"/>
    <cellStyle name="常规 3 3" xfId="113"/>
    <cellStyle name="常规 3 4" xfId="114"/>
    <cellStyle name="常规 3 6 2" xfId="115"/>
    <cellStyle name="常规 3 6 2 2" xfId="116"/>
    <cellStyle name="常规 3 6 2 3" xfId="117"/>
    <cellStyle name="常规 3 6 2 3 2" xfId="162"/>
    <cellStyle name="常规 3 6 2 4" xfId="163"/>
    <cellStyle name="常规 4" xfId="118"/>
    <cellStyle name="常规 4 2" xfId="119"/>
    <cellStyle name="常规 4 2 2" xfId="120"/>
    <cellStyle name="常规 4 3" xfId="121"/>
    <cellStyle name="常规 5" xfId="122"/>
    <cellStyle name="常规 5 2" xfId="123"/>
    <cellStyle name="常规 5 2 2" xfId="124"/>
    <cellStyle name="常规 5 3" xfId="125"/>
    <cellStyle name="常规_07年商用型谱8。8" xfId="126"/>
    <cellStyle name="样式 1" xfId="127"/>
    <cellStyle name="样式 1 2" xfId="128"/>
    <cellStyle name="百分比 2" xfId="129"/>
    <cellStyle name="百分比 2 2" xfId="130"/>
  </cellStyles>
  <dxfs count="7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Medium9"/>
  <colors>
    <mruColors>
      <color rgb="FFD9D9D9"/>
      <color rgb="FFDFF0F4"/>
      <color rgb="FF006DB3"/>
      <color rgb="FF0000CC"/>
      <color rgb="FF0033CC"/>
      <color rgb="FFFF00FF"/>
      <color rgb="FFCBFFBD"/>
      <color rgb="FFFFFFCC"/>
      <color rgb="FF8CF8A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059;&#1089;&#1083;&#1091;&#1075;&#1080; &#1044;&#1040;&#1048;&#1063;&#1048;'!R1C1"/><Relationship Id="rId3" Type="http://schemas.openxmlformats.org/officeDocument/2006/relationships/hyperlink" Target="https://daichi.ru/upload/uf/8f3/8f3de8209b1b737f9a7ea92cc16b12ed.pdf" TargetMode="External"/><Relationship Id="rId7" Type="http://schemas.openxmlformats.org/officeDocument/2006/relationships/image" Target="../media/image5.jpeg"/><Relationship Id="rId2" Type="http://schemas.openxmlformats.org/officeDocument/2006/relationships/image" Target="../media/image1.png"/><Relationship Id="rId1" Type="http://schemas.openxmlformats.org/officeDocument/2006/relationships/hyperlink" Target="https://b2b.daichi.ru/" TargetMode="External"/><Relationship Id="rId6" Type="http://schemas.openxmlformats.org/officeDocument/2006/relationships/image" Target="../media/image4.jpeg"/><Relationship Id="rId11" Type="http://schemas.openxmlformats.org/officeDocument/2006/relationships/image" Target="../media/image7.jpeg"/><Relationship Id="rId5" Type="http://schemas.openxmlformats.org/officeDocument/2006/relationships/image" Target="../media/image3.jpeg"/><Relationship Id="rId10" Type="http://schemas.openxmlformats.org/officeDocument/2006/relationships/hyperlink" Target="#RAC!R1C1"/><Relationship Id="rId4" Type="http://schemas.openxmlformats.org/officeDocument/2006/relationships/image" Target="../media/image2.emf"/><Relationship Id="rId9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jpeg"/><Relationship Id="rId7" Type="http://schemas.openxmlformats.org/officeDocument/2006/relationships/image" Target="../media/image14.png"/><Relationship Id="rId12" Type="http://schemas.openxmlformats.org/officeDocument/2006/relationships/image" Target="../media/image18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11" Type="http://schemas.openxmlformats.org/officeDocument/2006/relationships/hyperlink" Target="#'&#1059;&#1089;&#1083;&#1091;&#1075;&#1080; &#1044;&#1040;&#1048;&#1063;&#1048;'!R1C1"/><Relationship Id="rId5" Type="http://schemas.openxmlformats.org/officeDocument/2006/relationships/image" Target="../media/image12.png"/><Relationship Id="rId10" Type="http://schemas.openxmlformats.org/officeDocument/2006/relationships/image" Target="../media/image17.png"/><Relationship Id="rId4" Type="http://schemas.openxmlformats.org/officeDocument/2006/relationships/image" Target="../media/image11.jpeg"/><Relationship Id="rId9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20.png"/><Relationship Id="rId1" Type="http://schemas.openxmlformats.org/officeDocument/2006/relationships/image" Target="../media/image19.png"/><Relationship Id="rId4" Type="http://schemas.openxmlformats.org/officeDocument/2006/relationships/image" Target="../media/image2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36290</xdr:colOff>
      <xdr:row>14</xdr:row>
      <xdr:rowOff>7732</xdr:rowOff>
    </xdr:from>
    <xdr:to>
      <xdr:col>15</xdr:col>
      <xdr:colOff>797395</xdr:colOff>
      <xdr:row>18</xdr:row>
      <xdr:rowOff>1731</xdr:rowOff>
    </xdr:to>
    <xdr:pic>
      <xdr:nvPicPr>
        <xdr:cNvPr id="3" name="Picture 2" descr="C:\Users\dgnezdilov\Downloads\frame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056465" y="4674982"/>
          <a:ext cx="761105" cy="775049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374487</xdr:colOff>
      <xdr:row>8</xdr:row>
      <xdr:rowOff>108403</xdr:rowOff>
    </xdr:from>
    <xdr:to>
      <xdr:col>15</xdr:col>
      <xdr:colOff>846777</xdr:colOff>
      <xdr:row>12</xdr:row>
      <xdr:rowOff>114300</xdr:rowOff>
    </xdr:to>
    <xdr:pic>
      <xdr:nvPicPr>
        <xdr:cNvPr id="7" name="Рисунок 6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985087" y="3470728"/>
          <a:ext cx="881865" cy="863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54431</xdr:colOff>
      <xdr:row>9</xdr:row>
      <xdr:rowOff>181427</xdr:rowOff>
    </xdr:from>
    <xdr:to>
      <xdr:col>1</xdr:col>
      <xdr:colOff>381415</xdr:colOff>
      <xdr:row>11</xdr:row>
      <xdr:rowOff>124429</xdr:rowOff>
    </xdr:to>
    <xdr:pic>
      <xdr:nvPicPr>
        <xdr:cNvPr id="14" name="Рисунок 13" descr="https://yt3.ggpht.com/a/AGF-l7_GgQWqYDfKoZ1Mwzlrxmn0f4R1xFulV6tbqg=s900-c-k-c0xffffffff-no-rj-mo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90574" y="4599213"/>
          <a:ext cx="326984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349221</xdr:colOff>
      <xdr:row>7</xdr:row>
      <xdr:rowOff>38091</xdr:rowOff>
    </xdr:from>
    <xdr:to>
      <xdr:col>12</xdr:col>
      <xdr:colOff>276225</xdr:colOff>
      <xdr:row>8</xdr:row>
      <xdr:rowOff>85725</xdr:rowOff>
    </xdr:to>
    <xdr:sp macro="" textlink="">
      <xdr:nvSpPr>
        <xdr:cNvPr id="13" name="TextBox 12"/>
        <xdr:cNvSpPr txBox="1"/>
      </xdr:nvSpPr>
      <xdr:spPr>
        <a:xfrm>
          <a:off x="3473421" y="2409816"/>
          <a:ext cx="4194204" cy="5143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400" b="1">
              <a:solidFill>
                <a:srgbClr val="006DB3"/>
              </a:solidFill>
              <a:latin typeface="Arial" panose="020B0604020202020204" pitchFamily="34" charset="0"/>
              <a:cs typeface="Arial" panose="020B0604020202020204" pitchFamily="34" charset="0"/>
            </a:rPr>
            <a:t>НЕ</a:t>
          </a:r>
          <a:r>
            <a:rPr lang="ru-RU" sz="2400" b="1" baseline="0">
              <a:solidFill>
                <a:srgbClr val="006DB3"/>
              </a:solidFill>
              <a:latin typeface="Arial" panose="020B0604020202020204" pitchFamily="34" charset="0"/>
              <a:cs typeface="Arial" panose="020B0604020202020204" pitchFamily="34" charset="0"/>
            </a:rPr>
            <a:t> ПРОПУСТИ ВАЖНОЕ</a:t>
          </a:r>
          <a:r>
            <a:rPr lang="en-US" sz="2400" b="1" baseline="0">
              <a:solidFill>
                <a:srgbClr val="006DB3"/>
              </a:solidFill>
              <a:latin typeface="Arial" panose="020B0604020202020204" pitchFamily="34" charset="0"/>
              <a:cs typeface="Arial" panose="020B0604020202020204" pitchFamily="34" charset="0"/>
            </a:rPr>
            <a:t>!</a:t>
          </a:r>
          <a:endParaRPr lang="ru-RU" sz="2400" b="1">
            <a:solidFill>
              <a:srgbClr val="006DB3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15</xdr:col>
      <xdr:colOff>514350</xdr:colOff>
      <xdr:row>18</xdr:row>
      <xdr:rowOff>20638</xdr:rowOff>
    </xdr:from>
    <xdr:to>
      <xdr:col>15</xdr:col>
      <xdr:colOff>841334</xdr:colOff>
      <xdr:row>18</xdr:row>
      <xdr:rowOff>351442</xdr:rowOff>
    </xdr:to>
    <xdr:pic>
      <xdr:nvPicPr>
        <xdr:cNvPr id="21" name="Рисунок 20" descr="https://yt3.ggpht.com/a/AGF-l7_GgQWqYDfKoZ1Mwzlrxmn0f4R1xFulV6tbqg=s900-c-k-c0xffffffff-no-rj-mo"/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9534525" y="5468938"/>
          <a:ext cx="326984" cy="33080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/>
      </xdr:spPr>
    </xdr:pic>
    <xdr:clientData/>
  </xdr:twoCellAnchor>
  <xdr:twoCellAnchor editAs="oneCell">
    <xdr:from>
      <xdr:col>0</xdr:col>
      <xdr:colOff>4</xdr:colOff>
      <xdr:row>0</xdr:row>
      <xdr:rowOff>0</xdr:rowOff>
    </xdr:from>
    <xdr:to>
      <xdr:col>20</xdr:col>
      <xdr:colOff>494321</xdr:colOff>
      <xdr:row>4</xdr:row>
      <xdr:rowOff>752474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" y="0"/>
          <a:ext cx="12867292" cy="2447924"/>
        </a:xfrm>
        <a:prstGeom prst="rect">
          <a:avLst/>
        </a:prstGeom>
      </xdr:spPr>
    </xdr:pic>
    <xdr:clientData/>
  </xdr:twoCellAnchor>
  <xdr:twoCellAnchor>
    <xdr:from>
      <xdr:col>10</xdr:col>
      <xdr:colOff>63473</xdr:colOff>
      <xdr:row>15</xdr:row>
      <xdr:rowOff>57149</xdr:rowOff>
    </xdr:from>
    <xdr:to>
      <xdr:col>13</xdr:col>
      <xdr:colOff>180975</xdr:colOff>
      <xdr:row>18</xdr:row>
      <xdr:rowOff>76200</xdr:rowOff>
    </xdr:to>
    <xdr:sp macro="" textlink="">
      <xdr:nvSpPr>
        <xdr:cNvPr id="23" name="TextBox 22"/>
        <xdr:cNvSpPr txBox="1"/>
      </xdr:nvSpPr>
      <xdr:spPr>
        <a:xfrm>
          <a:off x="6235673" y="4914899"/>
          <a:ext cx="1946302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Встречайте</a:t>
          </a:r>
          <a:r>
            <a:rPr lang="ru-RU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новинку</a:t>
          </a:r>
          <a:r>
            <a:rPr lang="ru-RU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-</a:t>
          </a:r>
          <a:r>
            <a:rPr lang="ru-RU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ru-RU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Серия </a:t>
          </a:r>
          <a:r>
            <a:rPr lang="en-US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ru-RU" sz="12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!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lvl="0" algn="l"/>
          <a:endParaRPr lang="ru-RU" sz="1300" b="1">
            <a:solidFill>
              <a:srgbClr val="006DB3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457201</xdr:colOff>
      <xdr:row>8</xdr:row>
      <xdr:rowOff>55804</xdr:rowOff>
    </xdr:from>
    <xdr:to>
      <xdr:col>10</xdr:col>
      <xdr:colOff>11550</xdr:colOff>
      <xdr:row>18</xdr:row>
      <xdr:rowOff>333375</xdr:rowOff>
    </xdr:to>
    <xdr:pic>
      <xdr:nvPicPr>
        <xdr:cNvPr id="9" name="Рисунок 8">
          <a:hlinkClick xmlns:r="http://schemas.openxmlformats.org/officeDocument/2006/relationships" r:id="rId8"/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1" y="3418129"/>
          <a:ext cx="2602349" cy="2363546"/>
        </a:xfrm>
        <a:prstGeom prst="rect">
          <a:avLst/>
        </a:prstGeom>
      </xdr:spPr>
    </xdr:pic>
    <xdr:clientData/>
  </xdr:twoCellAnchor>
  <xdr:twoCellAnchor>
    <xdr:from>
      <xdr:col>6</xdr:col>
      <xdr:colOff>15849</xdr:colOff>
      <xdr:row>16</xdr:row>
      <xdr:rowOff>0</xdr:rowOff>
    </xdr:from>
    <xdr:to>
      <xdr:col>8</xdr:col>
      <xdr:colOff>114301</xdr:colOff>
      <xdr:row>18</xdr:row>
      <xdr:rowOff>133350</xdr:rowOff>
    </xdr:to>
    <xdr:sp macro="" textlink="">
      <xdr:nvSpPr>
        <xdr:cNvPr id="24" name="TextBox 23"/>
        <xdr:cNvSpPr txBox="1"/>
      </xdr:nvSpPr>
      <xdr:spPr>
        <a:xfrm>
          <a:off x="3749649" y="5057775"/>
          <a:ext cx="1317652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3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Зарабатывай</a:t>
          </a:r>
          <a:endParaRPr lang="ru-RU" sz="1300" b="1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13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на облаках</a:t>
          </a:r>
          <a:endParaRPr lang="ru-RU" sz="13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123827</xdr:colOff>
      <xdr:row>8</xdr:row>
      <xdr:rowOff>123354</xdr:rowOff>
    </xdr:from>
    <xdr:to>
      <xdr:col>14</xdr:col>
      <xdr:colOff>171451</xdr:colOff>
      <xdr:row>18</xdr:row>
      <xdr:rowOff>295274</xdr:rowOff>
    </xdr:to>
    <xdr:pic>
      <xdr:nvPicPr>
        <xdr:cNvPr id="5" name="Рисунок 4">
          <a:hlinkClick xmlns:r="http://schemas.openxmlformats.org/officeDocument/2006/relationships" r:id="rId10"/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7" y="3485679"/>
          <a:ext cx="2486024" cy="2257895"/>
        </a:xfrm>
        <a:prstGeom prst="rect">
          <a:avLst/>
        </a:prstGeom>
      </xdr:spPr>
    </xdr:pic>
    <xdr:clientData/>
  </xdr:twoCellAnchor>
  <xdr:twoCellAnchor>
    <xdr:from>
      <xdr:col>10</xdr:col>
      <xdr:colOff>273024</xdr:colOff>
      <xdr:row>16</xdr:row>
      <xdr:rowOff>0</xdr:rowOff>
    </xdr:from>
    <xdr:to>
      <xdr:col>13</xdr:col>
      <xdr:colOff>304800</xdr:colOff>
      <xdr:row>18</xdr:row>
      <xdr:rowOff>219075</xdr:rowOff>
    </xdr:to>
    <xdr:sp macro="" textlink="">
      <xdr:nvSpPr>
        <xdr:cNvPr id="15" name="TextBox 14"/>
        <xdr:cNvSpPr txBox="1"/>
      </xdr:nvSpPr>
      <xdr:spPr>
        <a:xfrm>
          <a:off x="6445224" y="5057775"/>
          <a:ext cx="1860576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Новинка</a:t>
          </a:r>
          <a:r>
            <a:rPr lang="ru-RU" sz="14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!</a:t>
          </a:r>
        </a:p>
        <a:p>
          <a:pPr algn="l"/>
          <a:r>
            <a:rPr lang="ru-RU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Серия</a:t>
          </a:r>
          <a:r>
            <a:rPr lang="ru-RU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</a:t>
          </a:r>
          <a:endParaRPr lang="ru-RU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20</xdr:row>
      <xdr:rowOff>106562</xdr:rowOff>
    </xdr:from>
    <xdr:to>
      <xdr:col>12</xdr:col>
      <xdr:colOff>476250</xdr:colOff>
      <xdr:row>20</xdr:row>
      <xdr:rowOff>617340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96325" y="7869437"/>
          <a:ext cx="1362075" cy="510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247075</xdr:colOff>
      <xdr:row>28</xdr:row>
      <xdr:rowOff>125231</xdr:rowOff>
    </xdr:from>
    <xdr:to>
      <xdr:col>12</xdr:col>
      <xdr:colOff>487801</xdr:colOff>
      <xdr:row>28</xdr:row>
      <xdr:rowOff>647700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676700" y="10202681"/>
          <a:ext cx="1393251" cy="522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2</xdr:row>
      <xdr:rowOff>962024</xdr:rowOff>
    </xdr:from>
    <xdr:to>
      <xdr:col>12</xdr:col>
      <xdr:colOff>666750</xdr:colOff>
      <xdr:row>2</xdr:row>
      <xdr:rowOff>1155699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0675" y="1409699"/>
          <a:ext cx="1285875" cy="19367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7</xdr:col>
      <xdr:colOff>552450</xdr:colOff>
      <xdr:row>2</xdr:row>
      <xdr:rowOff>582855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315199" cy="1030529"/>
        </a:xfrm>
        <a:prstGeom prst="rect">
          <a:avLst/>
        </a:prstGeom>
      </xdr:spPr>
    </xdr:pic>
    <xdr:clientData/>
  </xdr:twoCellAnchor>
  <xdr:twoCellAnchor editAs="oneCell">
    <xdr:from>
      <xdr:col>10</xdr:col>
      <xdr:colOff>228755</xdr:colOff>
      <xdr:row>6</xdr:row>
      <xdr:rowOff>107375</xdr:rowOff>
    </xdr:from>
    <xdr:to>
      <xdr:col>12</xdr:col>
      <xdr:colOff>580872</xdr:colOff>
      <xdr:row>6</xdr:row>
      <xdr:rowOff>630245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906030" y="2583875"/>
          <a:ext cx="1504642" cy="522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666751</xdr:colOff>
      <xdr:row>6</xdr:row>
      <xdr:rowOff>85725</xdr:rowOff>
    </xdr:from>
    <xdr:to>
      <xdr:col>9</xdr:col>
      <xdr:colOff>421792</xdr:colOff>
      <xdr:row>6</xdr:row>
      <xdr:rowOff>609600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6" y="2562225"/>
          <a:ext cx="536091" cy="523875"/>
        </a:xfrm>
        <a:prstGeom prst="rect">
          <a:avLst/>
        </a:prstGeom>
      </xdr:spPr>
    </xdr:pic>
    <xdr:clientData/>
  </xdr:twoCellAnchor>
  <xdr:twoCellAnchor editAs="oneCell">
    <xdr:from>
      <xdr:col>9</xdr:col>
      <xdr:colOff>542532</xdr:colOff>
      <xdr:row>6</xdr:row>
      <xdr:rowOff>85725</xdr:rowOff>
    </xdr:from>
    <xdr:to>
      <xdr:col>10</xdr:col>
      <xdr:colOff>114300</xdr:colOff>
      <xdr:row>6</xdr:row>
      <xdr:rowOff>628197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553057" y="2562225"/>
          <a:ext cx="238518" cy="5424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619125</xdr:colOff>
      <xdr:row>20</xdr:row>
      <xdr:rowOff>126111</xdr:rowOff>
    </xdr:from>
    <xdr:to>
      <xdr:col>10</xdr:col>
      <xdr:colOff>173620</xdr:colOff>
      <xdr:row>20</xdr:row>
      <xdr:rowOff>638175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00" y="4745736"/>
          <a:ext cx="221245" cy="51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657225</xdr:colOff>
      <xdr:row>28</xdr:row>
      <xdr:rowOff>135636</xdr:rowOff>
    </xdr:from>
    <xdr:to>
      <xdr:col>10</xdr:col>
      <xdr:colOff>211720</xdr:colOff>
      <xdr:row>28</xdr:row>
      <xdr:rowOff>647700</xdr:rowOff>
    </xdr:to>
    <xdr:pic>
      <xdr:nvPicPr>
        <xdr:cNvPr id="1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420100" y="7069836"/>
          <a:ext cx="221245" cy="5120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952502</xdr:colOff>
      <xdr:row>34</xdr:row>
      <xdr:rowOff>95251</xdr:rowOff>
    </xdr:from>
    <xdr:to>
      <xdr:col>0</xdr:col>
      <xdr:colOff>955506</xdr:colOff>
      <xdr:row>35</xdr:row>
      <xdr:rowOff>226218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695577" y="7524751"/>
          <a:ext cx="441154" cy="78819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34</xdr:row>
      <xdr:rowOff>190500</xdr:rowOff>
    </xdr:from>
    <xdr:to>
      <xdr:col>0</xdr:col>
      <xdr:colOff>790754</xdr:colOff>
      <xdr:row>36</xdr:row>
      <xdr:rowOff>76200</xdr:rowOff>
    </xdr:to>
    <xdr:pic>
      <xdr:nvPicPr>
        <xdr:cNvPr id="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24525"/>
          <a:ext cx="724079" cy="504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828675</xdr:colOff>
      <xdr:row>34</xdr:row>
      <xdr:rowOff>200025</xdr:rowOff>
    </xdr:from>
    <xdr:to>
      <xdr:col>0</xdr:col>
      <xdr:colOff>1809750</xdr:colOff>
      <xdr:row>36</xdr:row>
      <xdr:rowOff>60791</xdr:rowOff>
    </xdr:to>
    <xdr:pic>
      <xdr:nvPicPr>
        <xdr:cNvPr id="21" name="Рисунок 20">
          <a:hlinkClick xmlns:r="http://schemas.openxmlformats.org/officeDocument/2006/relationships" r:id="rId11"/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828675" y="5734050"/>
          <a:ext cx="981075" cy="479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791415</xdr:colOff>
      <xdr:row>9</xdr:row>
      <xdr:rowOff>101541</xdr:rowOff>
    </xdr:from>
    <xdr:to>
      <xdr:col>7</xdr:col>
      <xdr:colOff>760264</xdr:colOff>
      <xdr:row>9</xdr:row>
      <xdr:rowOff>733425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20765" y="2111316"/>
          <a:ext cx="949924" cy="631884"/>
        </a:xfrm>
        <a:prstGeom prst="rect">
          <a:avLst/>
        </a:prstGeom>
      </xdr:spPr>
    </xdr:pic>
    <xdr:clientData/>
  </xdr:twoCellAnchor>
  <xdr:twoCellAnchor editAs="oneCell">
    <xdr:from>
      <xdr:col>8</xdr:col>
      <xdr:colOff>96679</xdr:colOff>
      <xdr:row>9</xdr:row>
      <xdr:rowOff>75660</xdr:rowOff>
    </xdr:from>
    <xdr:to>
      <xdr:col>8</xdr:col>
      <xdr:colOff>903077</xdr:colOff>
      <xdr:row>9</xdr:row>
      <xdr:rowOff>721893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5304" y="2085435"/>
          <a:ext cx="806398" cy="6462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7</xdr:col>
      <xdr:colOff>104774</xdr:colOff>
      <xdr:row>3</xdr:row>
      <xdr:rowOff>506654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7315199" cy="1030529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971550</xdr:colOff>
      <xdr:row>3</xdr:row>
      <xdr:rowOff>693749</xdr:rowOff>
    </xdr:from>
    <xdr:to>
      <xdr:col>9</xdr:col>
      <xdr:colOff>0</xdr:colOff>
      <xdr:row>4</xdr:row>
      <xdr:rowOff>247650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246199"/>
          <a:ext cx="1781175" cy="2682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150105</xdr:colOff>
      <xdr:row>7</xdr:row>
      <xdr:rowOff>133857</xdr:rowOff>
    </xdr:from>
    <xdr:to>
      <xdr:col>15</xdr:col>
      <xdr:colOff>284537</xdr:colOff>
      <xdr:row>22</xdr:row>
      <xdr:rowOff>171039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73055" y="2756407"/>
          <a:ext cx="8783132" cy="3428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1031874</xdr:colOff>
      <xdr:row>13</xdr:row>
      <xdr:rowOff>215050</xdr:rowOff>
    </xdr:from>
    <xdr:to>
      <xdr:col>4</xdr:col>
      <xdr:colOff>516044</xdr:colOff>
      <xdr:row>21</xdr:row>
      <xdr:rowOff>169777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889124" y="4485425"/>
          <a:ext cx="2706795" cy="155810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172768</xdr:colOff>
      <xdr:row>1</xdr:row>
      <xdr:rowOff>197921</xdr:rowOff>
    </xdr:from>
    <xdr:to>
      <xdr:col>3</xdr:col>
      <xdr:colOff>691616</xdr:colOff>
      <xdr:row>1</xdr:row>
      <xdr:rowOff>748126</xdr:rowOff>
    </xdr:to>
    <xdr:pic>
      <xdr:nvPicPr>
        <xdr:cNvPr id="7" name="Рисунок 6">
          <a:extLst>
            <a:ext uri="{FF2B5EF4-FFF2-40B4-BE49-F238E27FC236}">
              <a16:creationId xmlns:r="http://schemas.openxmlformats.org/officeDocument/2006/relationships" xmlns:p="http://schemas.openxmlformats.org/presentationml/2006/main" xmlns="" xmlns:a16="http://schemas.microsoft.com/office/drawing/2014/main" xmlns:lc="http://schemas.openxmlformats.org/drawingml/2006/lockedCanvas" id="{17C3D2C8-4AE9-634F-8414-D216717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4218" y="382071"/>
          <a:ext cx="3103298" cy="550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одульная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S20"/>
  <sheetViews>
    <sheetView showGridLines="0" tabSelected="1" workbookViewId="0">
      <selection activeCell="A7" sqref="A7"/>
    </sheetView>
  </sheetViews>
  <sheetFormatPr defaultRowHeight="15"/>
  <cols>
    <col min="1" max="2" width="9.7109375" customWidth="1"/>
    <col min="15" max="15" width="6.140625" customWidth="1"/>
    <col min="16" max="16" width="13.7109375" customWidth="1"/>
    <col min="21" max="21" width="9.140625" customWidth="1"/>
  </cols>
  <sheetData>
    <row r="4" spans="1:19" ht="88.5" customHeight="1"/>
    <row r="5" spans="1:19" ht="62.25" customHeight="1"/>
    <row r="6" spans="1:19" ht="15.75">
      <c r="A6" s="37"/>
      <c r="B6" s="37"/>
      <c r="C6" s="37"/>
      <c r="D6" s="37"/>
      <c r="E6" s="38"/>
      <c r="F6" s="39" t="s">
        <v>109</v>
      </c>
    </row>
    <row r="7" spans="1:19" ht="17.100000000000001" customHeight="1">
      <c r="A7" s="142" t="s">
        <v>110</v>
      </c>
      <c r="C7" s="142"/>
      <c r="D7" s="142"/>
      <c r="E7" s="142"/>
      <c r="F7" s="142"/>
    </row>
    <row r="8" spans="1:19" ht="36.75" customHeight="1">
      <c r="A8" s="151" t="s">
        <v>58</v>
      </c>
      <c r="B8" s="151"/>
      <c r="C8" s="151"/>
      <c r="D8" s="151"/>
      <c r="E8" s="151"/>
      <c r="F8" s="33"/>
      <c r="P8" s="150"/>
      <c r="Q8" s="150"/>
      <c r="R8" s="150"/>
      <c r="S8" s="150"/>
    </row>
    <row r="9" spans="1:19" ht="21" customHeight="1"/>
    <row r="10" spans="1:19" ht="15.75">
      <c r="A10" s="112" t="s">
        <v>22</v>
      </c>
      <c r="B10" s="152" t="s">
        <v>23</v>
      </c>
      <c r="C10" s="152"/>
      <c r="D10" s="152"/>
      <c r="E10" s="152"/>
    </row>
    <row r="11" spans="1:19">
      <c r="B11" s="11"/>
      <c r="C11" s="11"/>
      <c r="D11" s="11"/>
      <c r="E11" s="11"/>
      <c r="F11" s="34"/>
    </row>
    <row r="12" spans="1:19" ht="15.75">
      <c r="A12" s="112" t="s">
        <v>26</v>
      </c>
      <c r="B12" s="152" t="s">
        <v>27</v>
      </c>
      <c r="C12" s="152"/>
      <c r="D12" s="152"/>
      <c r="E12" s="152"/>
      <c r="F12" s="34"/>
    </row>
    <row r="13" spans="1:19" ht="15" customHeight="1">
      <c r="B13" s="11"/>
      <c r="C13" s="11"/>
      <c r="D13" s="11"/>
      <c r="E13" s="11"/>
    </row>
    <row r="14" spans="1:19" ht="20.25" customHeight="1">
      <c r="A14" s="112" t="s">
        <v>24</v>
      </c>
      <c r="B14" s="154" t="s">
        <v>25</v>
      </c>
      <c r="C14" s="154"/>
      <c r="D14" s="154"/>
      <c r="E14" s="154"/>
      <c r="F14" s="35"/>
    </row>
    <row r="15" spans="1:19">
      <c r="B15" s="11"/>
      <c r="C15" s="11"/>
      <c r="D15" s="11"/>
      <c r="E15" s="11"/>
      <c r="F15" s="32"/>
    </row>
    <row r="16" spans="1:19" ht="15.75">
      <c r="A16" s="112" t="s">
        <v>37</v>
      </c>
      <c r="B16" s="152" t="s">
        <v>38</v>
      </c>
      <c r="C16" s="152"/>
      <c r="D16" s="152"/>
      <c r="E16" s="152"/>
      <c r="F16" s="36"/>
    </row>
    <row r="17" spans="1:12">
      <c r="F17" s="36"/>
    </row>
    <row r="18" spans="1:12" ht="15.75">
      <c r="A18" s="112" t="s">
        <v>40</v>
      </c>
      <c r="B18" s="152" t="s">
        <v>41</v>
      </c>
      <c r="C18" s="152"/>
      <c r="D18" s="152"/>
      <c r="E18" s="152"/>
      <c r="I18" s="38"/>
    </row>
    <row r="19" spans="1:12" ht="34.5" customHeight="1">
      <c r="H19" s="153"/>
      <c r="I19" s="153"/>
      <c r="J19" s="153"/>
      <c r="K19" s="153"/>
      <c r="L19" s="153"/>
    </row>
    <row r="20" spans="1:12" ht="36.6" customHeight="1"/>
  </sheetData>
  <mergeCells count="8">
    <mergeCell ref="P8:S8"/>
    <mergeCell ref="A8:E8"/>
    <mergeCell ref="B10:E10"/>
    <mergeCell ref="H19:L19"/>
    <mergeCell ref="B18:E18"/>
    <mergeCell ref="B16:E16"/>
    <mergeCell ref="B14:E14"/>
    <mergeCell ref="B12:E12"/>
  </mergeCells>
  <hyperlinks>
    <hyperlink ref="A14" location="'Общий список'!A1" display="TOTAL"/>
    <hyperlink ref="A12" location="WIN!A1" display="WIN"/>
    <hyperlink ref="A10" location="RAC!A1" display="RAC"/>
    <hyperlink ref="A16" location="'услуги ДАИЧИ'!A1" display="УСЛУГИ"/>
    <hyperlink ref="A18" location="Контроллеры!A1" display="ОБЛАКО"/>
  </hyperlinks>
  <pageMargins left="0.7" right="0.7" top="0.75" bottom="0.75" header="0.3" footer="0.3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DB3"/>
    <outlinePr summaryBelow="0"/>
  </sheetPr>
  <dimension ref="A1:AK90"/>
  <sheetViews>
    <sheetView topLeftCell="A4" workbookViewId="0">
      <selection activeCell="J41" sqref="J41"/>
    </sheetView>
  </sheetViews>
  <sheetFormatPr defaultRowHeight="14.25" outlineLevelRow="1"/>
  <cols>
    <col min="1" max="1" width="27.85546875" style="47" customWidth="1"/>
    <col min="2" max="2" width="24.140625" style="47" customWidth="1"/>
    <col min="3" max="4" width="11" style="47" bestFit="1" customWidth="1"/>
    <col min="5" max="5" width="9.140625" style="47" customWidth="1"/>
    <col min="6" max="6" width="9.140625" style="47"/>
    <col min="7" max="7" width="9.140625" style="47" customWidth="1"/>
    <col min="8" max="8" width="9.140625" style="47"/>
    <col min="9" max="9" width="11.7109375" style="47" customWidth="1"/>
    <col min="10" max="10" width="10" style="47" customWidth="1"/>
    <col min="11" max="11" width="8" style="47" bestFit="1" customWidth="1"/>
    <col min="12" max="12" width="9.28515625" style="47" customWidth="1"/>
    <col min="13" max="13" width="10.85546875" style="47" customWidth="1"/>
    <col min="14" max="37" width="9.140625" style="66"/>
    <col min="38" max="16384" width="9.140625" style="47"/>
  </cols>
  <sheetData>
    <row r="1" spans="1:13" ht="18.600000000000001" customHeight="1">
      <c r="B1" s="41"/>
      <c r="C1" s="69"/>
      <c r="D1" s="42"/>
      <c r="E1" s="42"/>
      <c r="F1" s="69"/>
      <c r="G1" s="70"/>
      <c r="H1" s="71"/>
      <c r="I1" s="71"/>
      <c r="J1" s="71"/>
      <c r="K1" s="71"/>
      <c r="L1" s="71"/>
      <c r="M1" s="72"/>
    </row>
    <row r="2" spans="1:13" ht="17.25" customHeight="1">
      <c r="C2" s="41"/>
      <c r="D2" s="42"/>
      <c r="E2" s="42"/>
      <c r="F2" s="41"/>
      <c r="G2" s="42"/>
      <c r="H2" s="43"/>
      <c r="I2" s="43"/>
      <c r="J2" s="43"/>
      <c r="K2" s="43"/>
      <c r="L2" s="43"/>
      <c r="M2" s="73"/>
    </row>
    <row r="3" spans="1:13" ht="96" customHeight="1">
      <c r="A3" s="180" t="s">
        <v>108</v>
      </c>
      <c r="B3" s="180"/>
      <c r="C3" s="180"/>
      <c r="D3" s="143"/>
      <c r="E3" s="41"/>
      <c r="F3" s="41"/>
      <c r="G3" s="42"/>
      <c r="H3" s="43"/>
      <c r="I3" s="43"/>
      <c r="J3" s="43"/>
      <c r="K3" s="43"/>
      <c r="L3" s="74"/>
      <c r="M3" s="75"/>
    </row>
    <row r="4" spans="1:13" ht="18" customHeight="1">
      <c r="A4" s="130" t="s">
        <v>28</v>
      </c>
      <c r="B4" s="41"/>
      <c r="C4" s="192"/>
      <c r="D4" s="192"/>
      <c r="E4" s="41"/>
      <c r="F4" s="42"/>
      <c r="G4" s="42"/>
      <c r="H4" s="43"/>
      <c r="I4" s="43"/>
      <c r="J4" s="43"/>
      <c r="K4" s="122"/>
      <c r="L4" s="123" t="s">
        <v>21</v>
      </c>
      <c r="M4" s="124">
        <v>0.13</v>
      </c>
    </row>
    <row r="5" spans="1:13" ht="38.450000000000003" customHeight="1">
      <c r="A5" s="193" t="s">
        <v>4</v>
      </c>
      <c r="B5" s="195" t="s">
        <v>5</v>
      </c>
      <c r="C5" s="197" t="s">
        <v>29</v>
      </c>
      <c r="D5" s="198"/>
      <c r="E5" s="199" t="s">
        <v>6</v>
      </c>
      <c r="F5" s="201" t="s">
        <v>59</v>
      </c>
      <c r="G5" s="202"/>
      <c r="H5" s="183" t="s">
        <v>70</v>
      </c>
      <c r="I5" s="189" t="s">
        <v>71</v>
      </c>
      <c r="J5" s="185" t="s">
        <v>46</v>
      </c>
      <c r="K5" s="186"/>
      <c r="L5" s="185" t="s">
        <v>47</v>
      </c>
      <c r="M5" s="191"/>
    </row>
    <row r="6" spans="1:13" ht="30" customHeight="1">
      <c r="A6" s="194"/>
      <c r="B6" s="196"/>
      <c r="C6" s="76" t="s">
        <v>30</v>
      </c>
      <c r="D6" s="76" t="s">
        <v>31</v>
      </c>
      <c r="E6" s="200"/>
      <c r="F6" s="120" t="s">
        <v>32</v>
      </c>
      <c r="G6" s="121" t="s">
        <v>33</v>
      </c>
      <c r="H6" s="184"/>
      <c r="I6" s="190"/>
      <c r="J6" s="77" t="s">
        <v>48</v>
      </c>
      <c r="K6" s="78" t="s">
        <v>49</v>
      </c>
      <c r="L6" s="77" t="s">
        <v>48</v>
      </c>
      <c r="M6" s="79" t="s">
        <v>49</v>
      </c>
    </row>
    <row r="7" spans="1:13" ht="63.75" customHeight="1">
      <c r="A7" s="117" t="s">
        <v>83</v>
      </c>
      <c r="B7" s="118"/>
      <c r="C7" s="118"/>
      <c r="D7" s="118"/>
      <c r="E7" s="187" t="s">
        <v>87</v>
      </c>
      <c r="F7" s="188"/>
      <c r="G7" s="188"/>
      <c r="H7" s="187" t="s">
        <v>86</v>
      </c>
      <c r="I7" s="188"/>
      <c r="J7" s="188"/>
      <c r="K7" s="118"/>
      <c r="L7" s="118"/>
      <c r="M7" s="132"/>
    </row>
    <row r="8" spans="1:13" outlineLevel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133"/>
    </row>
    <row r="9" spans="1:13" outlineLevel="1">
      <c r="A9" s="56" t="s">
        <v>73</v>
      </c>
      <c r="B9" s="56" t="s">
        <v>78</v>
      </c>
      <c r="C9" s="58">
        <v>2.1</v>
      </c>
      <c r="D9" s="58">
        <v>2.1</v>
      </c>
      <c r="E9" s="48" t="s">
        <v>21</v>
      </c>
      <c r="F9" s="114"/>
      <c r="G9" s="114"/>
      <c r="H9" s="113"/>
      <c r="I9" s="119"/>
      <c r="J9" s="80" t="s">
        <v>111</v>
      </c>
      <c r="K9" s="81" t="s">
        <v>111</v>
      </c>
      <c r="L9" s="80" t="s">
        <v>111</v>
      </c>
      <c r="M9" s="82" t="s">
        <v>111</v>
      </c>
    </row>
    <row r="10" spans="1:13" outlineLevel="1">
      <c r="A10" s="56" t="s">
        <v>74</v>
      </c>
      <c r="B10" s="56" t="s">
        <v>79</v>
      </c>
      <c r="C10" s="58">
        <v>2.5</v>
      </c>
      <c r="D10" s="58">
        <v>2.5</v>
      </c>
      <c r="E10" s="48" t="s">
        <v>21</v>
      </c>
      <c r="F10" s="114"/>
      <c r="G10" s="114"/>
      <c r="H10" s="113"/>
      <c r="I10" s="119"/>
      <c r="J10" s="80" t="s">
        <v>111</v>
      </c>
      <c r="K10" s="81" t="s">
        <v>111</v>
      </c>
      <c r="L10" s="80" t="s">
        <v>111</v>
      </c>
      <c r="M10" s="82" t="s">
        <v>111</v>
      </c>
    </row>
    <row r="11" spans="1:13" outlineLevel="1">
      <c r="A11" s="56" t="s">
        <v>75</v>
      </c>
      <c r="B11" s="56" t="s">
        <v>80</v>
      </c>
      <c r="C11" s="58">
        <v>3.3</v>
      </c>
      <c r="D11" s="58">
        <v>3.3</v>
      </c>
      <c r="E11" s="48" t="s">
        <v>21</v>
      </c>
      <c r="F11" s="114"/>
      <c r="G11" s="114"/>
      <c r="H11" s="113"/>
      <c r="I11" s="119"/>
      <c r="J11" s="80" t="s">
        <v>111</v>
      </c>
      <c r="K11" s="81" t="s">
        <v>111</v>
      </c>
      <c r="L11" s="80" t="s">
        <v>111</v>
      </c>
      <c r="M11" s="82" t="s">
        <v>111</v>
      </c>
    </row>
    <row r="12" spans="1:13" outlineLevel="1">
      <c r="A12" s="56" t="s">
        <v>76</v>
      </c>
      <c r="B12" s="56" t="s">
        <v>81</v>
      </c>
      <c r="C12" s="58">
        <v>5.0999999999999996</v>
      </c>
      <c r="D12" s="58">
        <v>5.0999999999999996</v>
      </c>
      <c r="E12" s="48" t="s">
        <v>21</v>
      </c>
      <c r="F12" s="114"/>
      <c r="G12" s="114"/>
      <c r="H12" s="113"/>
      <c r="I12" s="149"/>
      <c r="J12" s="80" t="s">
        <v>111</v>
      </c>
      <c r="K12" s="81" t="s">
        <v>111</v>
      </c>
      <c r="L12" s="80" t="s">
        <v>111</v>
      </c>
      <c r="M12" s="82" t="s">
        <v>111</v>
      </c>
    </row>
    <row r="13" spans="1:13" outlineLevel="1">
      <c r="A13" s="56" t="s">
        <v>77</v>
      </c>
      <c r="B13" s="56" t="s">
        <v>82</v>
      </c>
      <c r="C13" s="58">
        <v>6.8</v>
      </c>
      <c r="D13" s="58">
        <v>7.2</v>
      </c>
      <c r="E13" s="48" t="s">
        <v>21</v>
      </c>
      <c r="F13" s="114"/>
      <c r="G13" s="114"/>
      <c r="H13" s="113"/>
      <c r="I13" s="119"/>
      <c r="J13" s="80" t="s">
        <v>111</v>
      </c>
      <c r="K13" s="81" t="s">
        <v>111</v>
      </c>
      <c r="L13" s="80" t="s">
        <v>111</v>
      </c>
      <c r="M13" s="82" t="s">
        <v>111</v>
      </c>
    </row>
    <row r="14" spans="1:13" outlineLevel="1">
      <c r="A14" s="83" t="s">
        <v>34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33"/>
    </row>
    <row r="15" spans="1:13" outlineLevel="1">
      <c r="A15" s="56" t="s">
        <v>98</v>
      </c>
      <c r="B15" s="56" t="s">
        <v>103</v>
      </c>
      <c r="C15" s="58" t="s">
        <v>88</v>
      </c>
      <c r="D15" s="58" t="s">
        <v>93</v>
      </c>
      <c r="E15" s="48" t="s">
        <v>21</v>
      </c>
      <c r="F15" s="114"/>
      <c r="G15" s="114"/>
      <c r="H15" s="113"/>
      <c r="I15" s="119"/>
      <c r="J15" s="80" t="s">
        <v>111</v>
      </c>
      <c r="K15" s="81" t="s">
        <v>111</v>
      </c>
      <c r="L15" s="80" t="s">
        <v>111</v>
      </c>
      <c r="M15" s="82" t="s">
        <v>111</v>
      </c>
    </row>
    <row r="16" spans="1:13" outlineLevel="1">
      <c r="A16" s="56" t="s">
        <v>99</v>
      </c>
      <c r="B16" s="56" t="s">
        <v>104</v>
      </c>
      <c r="C16" s="58" t="s">
        <v>89</v>
      </c>
      <c r="D16" s="58" t="s">
        <v>94</v>
      </c>
      <c r="E16" s="48" t="s">
        <v>21</v>
      </c>
      <c r="F16" s="114"/>
      <c r="G16" s="114"/>
      <c r="H16" s="113"/>
      <c r="I16" s="119"/>
      <c r="J16" s="80" t="s">
        <v>111</v>
      </c>
      <c r="K16" s="81" t="s">
        <v>111</v>
      </c>
      <c r="L16" s="80" t="s">
        <v>111</v>
      </c>
      <c r="M16" s="82" t="s">
        <v>111</v>
      </c>
    </row>
    <row r="17" spans="1:37" outlineLevel="1">
      <c r="A17" s="56" t="s">
        <v>100</v>
      </c>
      <c r="B17" s="148" t="s">
        <v>105</v>
      </c>
      <c r="C17" s="58" t="s">
        <v>90</v>
      </c>
      <c r="D17" s="58" t="s">
        <v>95</v>
      </c>
      <c r="E17" s="48" t="s">
        <v>21</v>
      </c>
      <c r="F17" s="114"/>
      <c r="G17" s="114"/>
      <c r="H17" s="113"/>
      <c r="I17" s="119"/>
      <c r="J17" s="80" t="s">
        <v>111</v>
      </c>
      <c r="K17" s="81" t="s">
        <v>111</v>
      </c>
      <c r="L17" s="80" t="s">
        <v>111</v>
      </c>
      <c r="M17" s="82" t="s">
        <v>111</v>
      </c>
    </row>
    <row r="18" spans="1:37" outlineLevel="1">
      <c r="A18" s="56" t="s">
        <v>101</v>
      </c>
      <c r="B18" s="56" t="s">
        <v>106</v>
      </c>
      <c r="C18" s="58" t="s">
        <v>91</v>
      </c>
      <c r="D18" s="58" t="s">
        <v>96</v>
      </c>
      <c r="E18" s="48" t="s">
        <v>21</v>
      </c>
      <c r="F18" s="114"/>
      <c r="G18" s="114"/>
      <c r="H18" s="113"/>
      <c r="I18" s="119"/>
      <c r="J18" s="80" t="s">
        <v>111</v>
      </c>
      <c r="K18" s="81" t="s">
        <v>111</v>
      </c>
      <c r="L18" s="80" t="s">
        <v>111</v>
      </c>
      <c r="M18" s="82" t="s">
        <v>111</v>
      </c>
    </row>
    <row r="19" spans="1:37" outlineLevel="1">
      <c r="A19" s="56" t="s">
        <v>102</v>
      </c>
      <c r="B19" s="56" t="s">
        <v>107</v>
      </c>
      <c r="C19" s="58" t="s">
        <v>92</v>
      </c>
      <c r="D19" s="58" t="s">
        <v>97</v>
      </c>
      <c r="E19" s="48" t="s">
        <v>21</v>
      </c>
      <c r="F19" s="114"/>
      <c r="G19" s="114"/>
      <c r="H19" s="113"/>
      <c r="I19" s="119"/>
      <c r="J19" s="80" t="s">
        <v>111</v>
      </c>
      <c r="K19" s="81" t="s">
        <v>111</v>
      </c>
      <c r="L19" s="80" t="s">
        <v>111</v>
      </c>
      <c r="M19" s="82" t="s">
        <v>111</v>
      </c>
    </row>
    <row r="20" spans="1:37" outlineLevel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33"/>
    </row>
    <row r="21" spans="1:37" s="26" customFormat="1" ht="68.25" customHeight="1">
      <c r="A21" s="117" t="s">
        <v>65</v>
      </c>
      <c r="B21" s="118"/>
      <c r="C21" s="118"/>
      <c r="D21" s="118"/>
      <c r="E21" s="187" t="s">
        <v>66</v>
      </c>
      <c r="F21" s="188"/>
      <c r="G21" s="188"/>
      <c r="H21" s="187" t="s">
        <v>84</v>
      </c>
      <c r="I21" s="188"/>
      <c r="J21" s="188"/>
      <c r="K21" s="118"/>
      <c r="L21" s="118"/>
      <c r="M21" s="132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1:37" s="31" customFormat="1" ht="16.5" customHeight="1" outlineLevel="1">
      <c r="M22" s="133"/>
    </row>
    <row r="23" spans="1:37" s="26" customFormat="1" ht="16.5" customHeight="1" outlineLevel="1">
      <c r="A23" s="56" t="s">
        <v>7</v>
      </c>
      <c r="B23" s="56" t="s">
        <v>8</v>
      </c>
      <c r="C23" s="58">
        <v>2.2000000000000002</v>
      </c>
      <c r="D23" s="58">
        <v>2.34</v>
      </c>
      <c r="E23" s="48" t="s">
        <v>21</v>
      </c>
      <c r="F23" s="114"/>
      <c r="G23" s="114"/>
      <c r="H23" s="113"/>
      <c r="I23" s="119"/>
      <c r="J23" s="80" t="s">
        <v>111</v>
      </c>
      <c r="K23" s="81" t="s">
        <v>111</v>
      </c>
      <c r="L23" s="80" t="s">
        <v>111</v>
      </c>
      <c r="M23" s="82" t="s">
        <v>111</v>
      </c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</row>
    <row r="24" spans="1:37" s="26" customFormat="1" ht="16.5" customHeight="1" outlineLevel="1">
      <c r="A24" s="56" t="s">
        <v>9</v>
      </c>
      <c r="B24" s="56" t="s">
        <v>10</v>
      </c>
      <c r="C24" s="58">
        <v>2.64</v>
      </c>
      <c r="D24" s="58">
        <v>2.78</v>
      </c>
      <c r="E24" s="48" t="s">
        <v>21</v>
      </c>
      <c r="F24" s="114"/>
      <c r="G24" s="114"/>
      <c r="H24" s="113"/>
      <c r="I24" s="119"/>
      <c r="J24" s="80" t="s">
        <v>111</v>
      </c>
      <c r="K24" s="81" t="s">
        <v>111</v>
      </c>
      <c r="L24" s="80" t="s">
        <v>111</v>
      </c>
      <c r="M24" s="82" t="s">
        <v>111</v>
      </c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</row>
    <row r="25" spans="1:37" s="26" customFormat="1" ht="16.5" customHeight="1" outlineLevel="1">
      <c r="A25" s="56" t="s">
        <v>11</v>
      </c>
      <c r="B25" s="56" t="s">
        <v>12</v>
      </c>
      <c r="C25" s="58">
        <v>3.52</v>
      </c>
      <c r="D25" s="58">
        <v>3.81</v>
      </c>
      <c r="E25" s="48" t="s">
        <v>21</v>
      </c>
      <c r="F25" s="114"/>
      <c r="G25" s="114"/>
      <c r="H25" s="113"/>
      <c r="I25" s="119"/>
      <c r="J25" s="80" t="s">
        <v>111</v>
      </c>
      <c r="K25" s="81" t="s">
        <v>111</v>
      </c>
      <c r="L25" s="80" t="s">
        <v>111</v>
      </c>
      <c r="M25" s="82" t="s">
        <v>111</v>
      </c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</row>
    <row r="26" spans="1:37" s="26" customFormat="1" ht="16.5" customHeight="1" outlineLevel="1">
      <c r="A26" s="56" t="s">
        <v>17</v>
      </c>
      <c r="B26" s="56" t="s">
        <v>18</v>
      </c>
      <c r="C26" s="58">
        <v>5.28</v>
      </c>
      <c r="D26" s="58">
        <v>5.57</v>
      </c>
      <c r="E26" s="48" t="s">
        <v>21</v>
      </c>
      <c r="F26" s="114"/>
      <c r="G26" s="114"/>
      <c r="H26" s="113"/>
      <c r="I26" s="119"/>
      <c r="J26" s="80" t="s">
        <v>111</v>
      </c>
      <c r="K26" s="81" t="s">
        <v>111</v>
      </c>
      <c r="L26" s="80" t="s">
        <v>111</v>
      </c>
      <c r="M26" s="82" t="s">
        <v>111</v>
      </c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</row>
    <row r="27" spans="1:37" s="26" customFormat="1" ht="16.5" customHeight="1" outlineLevel="1">
      <c r="A27" s="56" t="s">
        <v>19</v>
      </c>
      <c r="B27" s="56" t="s">
        <v>20</v>
      </c>
      <c r="C27" s="58">
        <v>7.03</v>
      </c>
      <c r="D27" s="58">
        <v>7.33</v>
      </c>
      <c r="E27" s="48" t="s">
        <v>21</v>
      </c>
      <c r="F27" s="114"/>
      <c r="G27" s="114"/>
      <c r="H27" s="113"/>
      <c r="I27" s="119"/>
      <c r="J27" s="80" t="s">
        <v>111</v>
      </c>
      <c r="K27" s="81" t="s">
        <v>111</v>
      </c>
      <c r="L27" s="80" t="s">
        <v>111</v>
      </c>
      <c r="M27" s="82" t="s">
        <v>111</v>
      </c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</row>
    <row r="28" spans="1:37" s="66" customFormat="1" outlineLevel="1">
      <c r="M28" s="84"/>
    </row>
    <row r="29" spans="1:37" s="26" customFormat="1" ht="62.25" customHeight="1" collapsed="1">
      <c r="A29" s="136" t="s">
        <v>39</v>
      </c>
      <c r="B29" s="137"/>
      <c r="C29" s="137"/>
      <c r="D29" s="137"/>
      <c r="E29" s="181" t="s">
        <v>85</v>
      </c>
      <c r="F29" s="182"/>
      <c r="G29" s="182"/>
      <c r="H29" s="181" t="s">
        <v>67</v>
      </c>
      <c r="I29" s="182"/>
      <c r="J29" s="182"/>
      <c r="K29" s="137"/>
      <c r="L29" s="137"/>
      <c r="M29" s="138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</row>
    <row r="30" spans="1:37" s="26" customFormat="1" ht="16.5" hidden="1" customHeight="1" outlineLevel="1">
      <c r="A30" s="134" t="s">
        <v>34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</row>
    <row r="31" spans="1:37" s="26" customFormat="1" ht="16.5" hidden="1" customHeight="1" outlineLevel="1">
      <c r="A31" s="56" t="s">
        <v>0</v>
      </c>
      <c r="B31" s="56" t="s">
        <v>1</v>
      </c>
      <c r="C31" s="58">
        <v>2.58</v>
      </c>
      <c r="D31" s="58">
        <v>2.64</v>
      </c>
      <c r="E31" s="48" t="s">
        <v>21</v>
      </c>
      <c r="F31" s="114" t="e">
        <f>VLOOKUP(A31,#REF!,3,0)</f>
        <v>#REF!</v>
      </c>
      <c r="G31" s="114" t="e">
        <f>VLOOKUP(B31,#REF!,3,0)</f>
        <v>#REF!</v>
      </c>
      <c r="H31" s="113" t="e">
        <f t="shared" ref="H31:H32" si="0">ROUND((F31+G31)*(1-$M$4),0)</f>
        <v>#REF!</v>
      </c>
      <c r="I31" s="119"/>
      <c r="J31" s="80" t="s">
        <v>111</v>
      </c>
      <c r="K31" s="81" t="s">
        <v>111</v>
      </c>
      <c r="L31" s="80" t="s">
        <v>111</v>
      </c>
      <c r="M31" s="82" t="s">
        <v>111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</row>
    <row r="32" spans="1:37" s="26" customFormat="1" ht="16.5" hidden="1" customHeight="1" outlineLevel="1">
      <c r="A32" s="56" t="s">
        <v>2</v>
      </c>
      <c r="B32" s="56" t="s">
        <v>3</v>
      </c>
      <c r="C32" s="58">
        <v>2.6</v>
      </c>
      <c r="D32" s="58">
        <v>2.64</v>
      </c>
      <c r="E32" s="48" t="s">
        <v>21</v>
      </c>
      <c r="F32" s="114" t="e">
        <f>VLOOKUP(A32,#REF!,3,0)</f>
        <v>#REF!</v>
      </c>
      <c r="G32" s="114" t="e">
        <f>VLOOKUP(B32,#REF!,3,0)</f>
        <v>#REF!</v>
      </c>
      <c r="H32" s="113" t="e">
        <f t="shared" si="0"/>
        <v>#REF!</v>
      </c>
      <c r="I32" s="119"/>
      <c r="J32" s="80" t="s">
        <v>111</v>
      </c>
      <c r="K32" s="81" t="s">
        <v>111</v>
      </c>
      <c r="L32" s="80" t="s">
        <v>111</v>
      </c>
      <c r="M32" s="82" t="s">
        <v>111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</row>
    <row r="33" spans="1:13" s="31" customFormat="1" ht="16.5" hidden="1" customHeight="1" outlineLevel="1"/>
    <row r="34" spans="1:13" ht="24" customHeight="1">
      <c r="A34" s="136" t="s">
        <v>112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8"/>
    </row>
    <row r="35" spans="1:13" ht="27" customHeight="1">
      <c r="A35" s="66"/>
      <c r="B35" s="158" t="s">
        <v>113</v>
      </c>
      <c r="C35" s="159"/>
      <c r="D35" s="160"/>
      <c r="E35" s="164" t="s">
        <v>59</v>
      </c>
      <c r="F35" s="165"/>
      <c r="G35" s="168"/>
      <c r="H35" s="169"/>
      <c r="I35" s="170"/>
      <c r="J35" s="174" t="s">
        <v>114</v>
      </c>
      <c r="K35" s="175"/>
      <c r="L35" s="175"/>
      <c r="M35" s="176"/>
    </row>
    <row r="36" spans="1:13" ht="21.75" customHeight="1">
      <c r="A36" s="66"/>
      <c r="B36" s="161" t="s">
        <v>115</v>
      </c>
      <c r="C36" s="162"/>
      <c r="D36" s="163"/>
      <c r="E36" s="166">
        <v>4990</v>
      </c>
      <c r="F36" s="167"/>
      <c r="G36" s="168"/>
      <c r="H36" s="169"/>
      <c r="I36" s="170"/>
      <c r="J36" s="177" t="s">
        <v>116</v>
      </c>
      <c r="K36" s="178"/>
      <c r="L36" s="178"/>
      <c r="M36" s="179"/>
    </row>
    <row r="37" spans="1:13" ht="23.25" customHeight="1">
      <c r="A37" s="85"/>
      <c r="B37" s="161" t="s">
        <v>117</v>
      </c>
      <c r="C37" s="162"/>
      <c r="D37" s="163"/>
      <c r="E37" s="164" t="s">
        <v>118</v>
      </c>
      <c r="F37" s="165"/>
      <c r="G37" s="171"/>
      <c r="H37" s="172"/>
      <c r="I37" s="173"/>
      <c r="J37" s="155" t="s">
        <v>119</v>
      </c>
      <c r="K37" s="156"/>
      <c r="L37" s="156"/>
      <c r="M37" s="157"/>
    </row>
    <row r="38" spans="1:13" s="66" customFormat="1"/>
    <row r="39" spans="1:13" s="66" customFormat="1"/>
    <row r="40" spans="1:13" s="66" customFormat="1"/>
    <row r="41" spans="1:13" s="66" customFormat="1"/>
    <row r="42" spans="1:13" s="66" customFormat="1"/>
    <row r="43" spans="1:13" s="66" customFormat="1"/>
    <row r="44" spans="1:13" s="66" customFormat="1"/>
    <row r="45" spans="1:13" s="66" customFormat="1"/>
    <row r="46" spans="1:13" s="66" customFormat="1"/>
    <row r="47" spans="1:13" s="66" customFormat="1"/>
    <row r="48" spans="1:13" s="66" customFormat="1"/>
    <row r="49" s="66" customFormat="1"/>
    <row r="50" s="66" customFormat="1"/>
    <row r="51" s="66" customFormat="1"/>
    <row r="52" s="66" customFormat="1"/>
    <row r="53" s="66" customFormat="1"/>
    <row r="54" s="66" customFormat="1"/>
    <row r="55" s="66" customFormat="1"/>
    <row r="56" s="66" customFormat="1"/>
    <row r="57" s="66" customFormat="1"/>
    <row r="58" s="66" customFormat="1"/>
    <row r="59" s="66" customFormat="1"/>
    <row r="60" s="66" customFormat="1"/>
    <row r="61" s="66" customFormat="1"/>
    <row r="62" s="66" customFormat="1"/>
    <row r="63" s="66" customFormat="1"/>
    <row r="64" s="66" customFormat="1"/>
    <row r="65" s="66" customFormat="1"/>
    <row r="66" s="66" customFormat="1"/>
    <row r="67" s="66" customFormat="1"/>
    <row r="68" s="66" customFormat="1"/>
    <row r="69" s="66" customFormat="1"/>
    <row r="70" s="66" customFormat="1"/>
    <row r="71" s="66" customFormat="1"/>
    <row r="72" s="66" customFormat="1"/>
    <row r="73" s="66" customFormat="1"/>
    <row r="74" s="66" customFormat="1"/>
    <row r="75" s="66" customFormat="1"/>
    <row r="76" s="66" customFormat="1"/>
    <row r="77" s="66" customFormat="1"/>
    <row r="78" s="66" customFormat="1"/>
    <row r="79" s="66" customFormat="1"/>
    <row r="80" s="66" customFormat="1"/>
    <row r="81" s="66" customFormat="1"/>
    <row r="82" s="66" customFormat="1"/>
    <row r="83" s="66" customFormat="1"/>
    <row r="84" s="66" customFormat="1"/>
    <row r="85" s="66" customFormat="1"/>
    <row r="86" s="66" customFormat="1"/>
    <row r="87" s="66" customFormat="1"/>
    <row r="88" s="66" customFormat="1"/>
    <row r="89" s="66" customFormat="1"/>
    <row r="90" s="66" customFormat="1"/>
  </sheetData>
  <dataConsolidate/>
  <mergeCells count="29">
    <mergeCell ref="L5:M5"/>
    <mergeCell ref="E21:G21"/>
    <mergeCell ref="H21:J21"/>
    <mergeCell ref="C4:D4"/>
    <mergeCell ref="A5:A6"/>
    <mergeCell ref="B5:B6"/>
    <mergeCell ref="C5:D5"/>
    <mergeCell ref="E5:E6"/>
    <mergeCell ref="F5:G5"/>
    <mergeCell ref="A3:C3"/>
    <mergeCell ref="E29:G29"/>
    <mergeCell ref="H29:J29"/>
    <mergeCell ref="H5:H6"/>
    <mergeCell ref="J5:K5"/>
    <mergeCell ref="E7:G7"/>
    <mergeCell ref="H7:J7"/>
    <mergeCell ref="I5:I6"/>
    <mergeCell ref="J37:M37"/>
    <mergeCell ref="B35:D35"/>
    <mergeCell ref="B36:D36"/>
    <mergeCell ref="B37:D37"/>
    <mergeCell ref="E35:F35"/>
    <mergeCell ref="E36:F36"/>
    <mergeCell ref="E37:F37"/>
    <mergeCell ref="G35:I35"/>
    <mergeCell ref="G36:I36"/>
    <mergeCell ref="G37:I37"/>
    <mergeCell ref="J35:M35"/>
    <mergeCell ref="J36:M36"/>
  </mergeCells>
  <conditionalFormatting sqref="L4">
    <cfRule type="cellIs" dxfId="6" priority="46" operator="lessThan">
      <formula>$L4</formula>
    </cfRule>
  </conditionalFormatting>
  <conditionalFormatting sqref="E23:E27">
    <cfRule type="cellIs" dxfId="5" priority="5" operator="lessThan">
      <formula>$E23</formula>
    </cfRule>
  </conditionalFormatting>
  <conditionalFormatting sqref="E31:E32">
    <cfRule type="cellIs" dxfId="4" priority="4" operator="lessThan">
      <formula>$E31</formula>
    </cfRule>
  </conditionalFormatting>
  <conditionalFormatting sqref="E15:E19">
    <cfRule type="cellIs" dxfId="3" priority="2" operator="lessThan">
      <formula>$E15</formula>
    </cfRule>
  </conditionalFormatting>
  <conditionalFormatting sqref="E9:E13">
    <cfRule type="cellIs" dxfId="2" priority="1" operator="lessThan">
      <formula>$E9</formula>
    </cfRule>
  </conditionalFormatting>
  <hyperlinks>
    <hyperlink ref="A4" location="Содержание!A1" display="К СОДЕРЖАНИЮ"/>
    <hyperlink ref="A34" location="'Услуги ДАИЧИ'!A1" display="Системы облачного управления компании &quot;ДАИЧИ&quot;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DB3"/>
    <outlinePr summaryBelow="0"/>
    <pageSetUpPr fitToPage="1"/>
  </sheetPr>
  <dimension ref="A1:R43"/>
  <sheetViews>
    <sheetView workbookViewId="0">
      <selection activeCell="G14" sqref="G14"/>
    </sheetView>
  </sheetViews>
  <sheetFormatPr defaultColWidth="21.140625" defaultRowHeight="15" outlineLevelRow="1"/>
  <cols>
    <col min="1" max="1" width="18.42578125" style="1" customWidth="1"/>
    <col min="2" max="2" width="17.140625" customWidth="1"/>
    <col min="3" max="3" width="8" customWidth="1"/>
    <col min="4" max="4" width="15.5703125" customWidth="1"/>
    <col min="5" max="5" width="18.85546875" customWidth="1"/>
    <col min="6" max="6" width="15.42578125" customWidth="1"/>
    <col min="7" max="7" width="14.7109375" style="2" customWidth="1"/>
    <col min="8" max="8" width="12.5703125" style="2" customWidth="1"/>
    <col min="9" max="9" width="14" style="3" customWidth="1"/>
    <col min="10" max="10" width="12.5703125" style="13" customWidth="1"/>
    <col min="11" max="11" width="21.140625" style="13" customWidth="1"/>
    <col min="12" max="18" width="21.140625" style="13"/>
  </cols>
  <sheetData>
    <row r="1" spans="1:18" s="4" customFormat="1">
      <c r="A1" s="30"/>
      <c r="G1" s="5"/>
      <c r="H1" s="5"/>
      <c r="I1" s="9"/>
    </row>
    <row r="2" spans="1:18" s="4" customFormat="1">
      <c r="A2" s="30"/>
      <c r="G2" s="5"/>
      <c r="H2" s="5"/>
      <c r="I2" s="9"/>
    </row>
    <row r="3" spans="1:18" s="4" customFormat="1" ht="13.5" customHeight="1">
      <c r="A3" s="6"/>
      <c r="B3" s="7"/>
      <c r="C3" s="7"/>
      <c r="D3" s="7"/>
      <c r="E3" s="7"/>
      <c r="F3" s="7"/>
      <c r="G3" s="7"/>
      <c r="H3" s="8"/>
      <c r="I3" s="10"/>
    </row>
    <row r="4" spans="1:18" s="12" customFormat="1" ht="56.25" customHeight="1">
      <c r="A4" s="203" t="s">
        <v>108</v>
      </c>
      <c r="B4" s="203"/>
      <c r="C4" s="203"/>
      <c r="D4" s="203"/>
      <c r="E4" s="41"/>
      <c r="F4" s="41"/>
      <c r="G4" s="41"/>
      <c r="H4" s="42"/>
      <c r="I4" s="43"/>
      <c r="J4" s="4"/>
      <c r="K4" s="4"/>
      <c r="L4" s="4"/>
      <c r="M4" s="4"/>
      <c r="N4" s="4"/>
      <c r="O4" s="4"/>
      <c r="P4" s="4"/>
      <c r="Q4" s="4"/>
      <c r="R4" s="4"/>
    </row>
    <row r="5" spans="1:18" ht="20.25" customHeight="1">
      <c r="A5" s="40"/>
      <c r="B5" s="41"/>
      <c r="C5" s="41"/>
      <c r="D5" s="41"/>
      <c r="E5" s="41"/>
      <c r="F5" s="44"/>
      <c r="G5" s="41"/>
      <c r="H5" s="45"/>
      <c r="I5" s="46"/>
    </row>
    <row r="6" spans="1:18" ht="27.75" customHeight="1">
      <c r="A6" s="129" t="s">
        <v>28</v>
      </c>
      <c r="B6" s="41"/>
      <c r="C6" s="47"/>
      <c r="D6" s="41"/>
      <c r="E6" s="47"/>
      <c r="F6" s="41"/>
      <c r="G6" s="42"/>
      <c r="H6" s="144" t="s">
        <v>21</v>
      </c>
      <c r="I6" s="124">
        <v>0.13</v>
      </c>
    </row>
    <row r="7" spans="1:18" ht="38.25" customHeight="1">
      <c r="A7" s="209" t="s">
        <v>4</v>
      </c>
      <c r="B7" s="206" t="s">
        <v>5</v>
      </c>
      <c r="C7" s="211" t="s">
        <v>29</v>
      </c>
      <c r="D7" s="212"/>
      <c r="E7" s="215" t="s">
        <v>6</v>
      </c>
      <c r="F7" s="217" t="s">
        <v>71</v>
      </c>
      <c r="G7" s="219" t="s">
        <v>60</v>
      </c>
      <c r="H7" s="213" t="s">
        <v>61</v>
      </c>
      <c r="I7" s="204" t="s">
        <v>70</v>
      </c>
    </row>
    <row r="8" spans="1:18">
      <c r="A8" s="210"/>
      <c r="B8" s="207"/>
      <c r="C8" s="76" t="s">
        <v>30</v>
      </c>
      <c r="D8" s="76" t="s">
        <v>31</v>
      </c>
      <c r="E8" s="216"/>
      <c r="F8" s="218"/>
      <c r="G8" s="220"/>
      <c r="H8" s="214"/>
      <c r="I8" s="205"/>
    </row>
    <row r="9" spans="1:18">
      <c r="A9" s="49"/>
      <c r="B9" s="50"/>
      <c r="C9" s="51"/>
      <c r="D9" s="49"/>
      <c r="E9" s="49"/>
      <c r="F9" s="49"/>
      <c r="G9" s="49"/>
      <c r="H9" s="52"/>
      <c r="I9" s="53"/>
    </row>
    <row r="10" spans="1:18" ht="63.75" customHeight="1">
      <c r="A10" s="139" t="s">
        <v>35</v>
      </c>
      <c r="B10" s="140"/>
      <c r="C10" s="140"/>
      <c r="D10" s="181" t="s">
        <v>68</v>
      </c>
      <c r="E10" s="182"/>
      <c r="F10" s="181" t="s">
        <v>69</v>
      </c>
      <c r="G10" s="182"/>
      <c r="H10" s="140"/>
      <c r="I10" s="141"/>
    </row>
    <row r="11" spans="1:18" ht="29.45" customHeight="1" outlineLevel="1">
      <c r="A11" s="208" t="s">
        <v>36</v>
      </c>
      <c r="B11" s="208"/>
      <c r="C11" s="208"/>
      <c r="D11" s="208"/>
      <c r="E11" s="208"/>
      <c r="F11" s="208"/>
      <c r="G11" s="208"/>
      <c r="H11" s="54"/>
      <c r="I11" s="55"/>
    </row>
    <row r="12" spans="1:18" ht="18" customHeight="1" outlineLevel="1">
      <c r="A12" s="56" t="s">
        <v>13</v>
      </c>
      <c r="B12" s="131" t="s">
        <v>14</v>
      </c>
      <c r="C12" s="57">
        <v>1.4650000000000001</v>
      </c>
      <c r="D12" s="131" t="s">
        <v>14</v>
      </c>
      <c r="E12" s="48" t="s">
        <v>21</v>
      </c>
      <c r="F12" s="119"/>
      <c r="G12" s="114"/>
      <c r="H12" s="115"/>
      <c r="I12" s="116"/>
    </row>
    <row r="13" spans="1:18" ht="18" customHeight="1" outlineLevel="1">
      <c r="A13" s="56" t="s">
        <v>15</v>
      </c>
      <c r="B13" s="131" t="s">
        <v>14</v>
      </c>
      <c r="C13" s="57">
        <v>2.0499999999999998</v>
      </c>
      <c r="D13" s="131" t="s">
        <v>14</v>
      </c>
      <c r="E13" s="48" t="s">
        <v>21</v>
      </c>
      <c r="F13" s="119"/>
      <c r="G13" s="114"/>
      <c r="H13" s="115"/>
      <c r="I13" s="116"/>
    </row>
    <row r="14" spans="1:18" ht="18" customHeight="1" outlineLevel="1">
      <c r="A14" s="56" t="s">
        <v>16</v>
      </c>
      <c r="B14" s="131" t="s">
        <v>14</v>
      </c>
      <c r="C14" s="57">
        <v>2.64</v>
      </c>
      <c r="D14" s="131" t="s">
        <v>14</v>
      </c>
      <c r="E14" s="48" t="s">
        <v>21</v>
      </c>
      <c r="F14" s="119"/>
      <c r="G14" s="114"/>
      <c r="H14" s="115"/>
      <c r="I14" s="116"/>
    </row>
    <row r="15" spans="1:18" ht="18" customHeight="1" outlineLevel="1">
      <c r="A15" s="59"/>
      <c r="B15" s="60"/>
      <c r="C15" s="61"/>
      <c r="D15" s="61"/>
      <c r="E15" s="62"/>
      <c r="F15" s="62"/>
      <c r="G15" s="63"/>
      <c r="H15" s="63"/>
      <c r="I15" s="64"/>
    </row>
    <row r="16" spans="1:18" s="13" customFormat="1">
      <c r="A16" s="65"/>
      <c r="B16" s="66"/>
      <c r="C16" s="66"/>
      <c r="D16" s="66"/>
      <c r="E16" s="66"/>
      <c r="F16" s="66"/>
      <c r="G16" s="67"/>
      <c r="H16" s="67"/>
      <c r="I16" s="68"/>
    </row>
    <row r="17" spans="1:9" s="13" customFormat="1">
      <c r="A17" s="65"/>
      <c r="B17" s="66"/>
      <c r="C17" s="66"/>
      <c r="D17" s="66"/>
      <c r="E17" s="66"/>
      <c r="F17" s="66"/>
      <c r="G17" s="67"/>
      <c r="H17" s="67"/>
      <c r="I17" s="68"/>
    </row>
    <row r="18" spans="1:9" s="13" customFormat="1">
      <c r="A18" s="27"/>
      <c r="G18" s="28"/>
      <c r="H18" s="28"/>
      <c r="I18" s="29"/>
    </row>
    <row r="19" spans="1:9" s="13" customFormat="1">
      <c r="A19" s="27"/>
      <c r="G19" s="28"/>
      <c r="H19" s="28"/>
      <c r="I19" s="29"/>
    </row>
    <row r="20" spans="1:9" s="13" customFormat="1">
      <c r="A20" s="27"/>
      <c r="G20" s="28"/>
      <c r="H20" s="28"/>
      <c r="I20" s="29"/>
    </row>
    <row r="21" spans="1:9" s="13" customFormat="1">
      <c r="A21" s="27"/>
      <c r="G21" s="28"/>
      <c r="H21" s="28"/>
      <c r="I21" s="29"/>
    </row>
    <row r="22" spans="1:9" s="13" customFormat="1">
      <c r="A22" s="27"/>
      <c r="G22" s="28"/>
      <c r="H22" s="28"/>
      <c r="I22" s="29"/>
    </row>
    <row r="23" spans="1:9" s="13" customFormat="1">
      <c r="A23" s="27"/>
      <c r="G23" s="28"/>
      <c r="H23" s="28"/>
      <c r="I23" s="29"/>
    </row>
    <row r="24" spans="1:9" s="13" customFormat="1">
      <c r="A24" s="27"/>
      <c r="G24" s="28"/>
      <c r="H24" s="28"/>
      <c r="I24" s="29"/>
    </row>
    <row r="25" spans="1:9" s="13" customFormat="1">
      <c r="A25" s="27"/>
      <c r="G25" s="28"/>
      <c r="H25" s="28"/>
      <c r="I25" s="29"/>
    </row>
    <row r="26" spans="1:9" s="13" customFormat="1">
      <c r="A26" s="27"/>
      <c r="G26" s="28"/>
      <c r="H26" s="28"/>
      <c r="I26" s="29"/>
    </row>
    <row r="27" spans="1:9" s="13" customFormat="1">
      <c r="A27" s="27"/>
      <c r="G27" s="28"/>
      <c r="H27" s="28"/>
      <c r="I27" s="29"/>
    </row>
    <row r="28" spans="1:9" s="13" customFormat="1">
      <c r="A28" s="27"/>
      <c r="G28" s="28"/>
      <c r="H28" s="28"/>
      <c r="I28" s="29"/>
    </row>
    <row r="29" spans="1:9" s="13" customFormat="1">
      <c r="A29" s="27"/>
      <c r="G29" s="28"/>
      <c r="H29" s="28"/>
      <c r="I29" s="29"/>
    </row>
    <row r="30" spans="1:9" s="13" customFormat="1">
      <c r="A30" s="27"/>
      <c r="G30" s="28"/>
      <c r="H30" s="28"/>
      <c r="I30" s="29"/>
    </row>
    <row r="31" spans="1:9" s="13" customFormat="1">
      <c r="A31" s="27"/>
      <c r="G31" s="28"/>
      <c r="H31" s="28"/>
      <c r="I31" s="29"/>
    </row>
    <row r="32" spans="1:9" s="13" customFormat="1">
      <c r="A32" s="27"/>
      <c r="G32" s="28"/>
      <c r="H32" s="28"/>
      <c r="I32" s="29"/>
    </row>
    <row r="33" spans="1:9" s="13" customFormat="1">
      <c r="A33" s="27"/>
      <c r="G33" s="28"/>
      <c r="H33" s="28"/>
      <c r="I33" s="29"/>
    </row>
    <row r="34" spans="1:9" s="13" customFormat="1">
      <c r="A34" s="27"/>
      <c r="G34" s="28"/>
      <c r="H34" s="28"/>
      <c r="I34" s="29"/>
    </row>
    <row r="35" spans="1:9" s="13" customFormat="1">
      <c r="A35" s="27"/>
      <c r="G35" s="28"/>
      <c r="H35" s="28"/>
      <c r="I35" s="29"/>
    </row>
    <row r="36" spans="1:9" s="13" customFormat="1">
      <c r="A36" s="27"/>
      <c r="G36" s="28"/>
      <c r="H36" s="28"/>
      <c r="I36" s="29"/>
    </row>
    <row r="37" spans="1:9" s="13" customFormat="1">
      <c r="A37" s="27"/>
      <c r="G37" s="28"/>
      <c r="H37" s="28"/>
      <c r="I37" s="29"/>
    </row>
    <row r="38" spans="1:9" s="13" customFormat="1">
      <c r="A38" s="27"/>
      <c r="G38" s="28"/>
      <c r="H38" s="28"/>
      <c r="I38" s="29"/>
    </row>
    <row r="39" spans="1:9" s="13" customFormat="1">
      <c r="A39" s="27"/>
      <c r="G39" s="28"/>
      <c r="H39" s="28"/>
      <c r="I39" s="29"/>
    </row>
    <row r="40" spans="1:9" s="13" customFormat="1">
      <c r="A40" s="27"/>
      <c r="G40" s="28"/>
      <c r="H40" s="28"/>
      <c r="I40" s="29"/>
    </row>
    <row r="41" spans="1:9" s="13" customFormat="1">
      <c r="A41" s="27"/>
      <c r="G41" s="28"/>
      <c r="H41" s="28"/>
      <c r="I41" s="29"/>
    </row>
    <row r="42" spans="1:9" s="13" customFormat="1">
      <c r="A42" s="27"/>
      <c r="G42" s="28"/>
      <c r="H42" s="28"/>
      <c r="I42" s="29"/>
    </row>
    <row r="43" spans="1:9" s="13" customFormat="1">
      <c r="A43" s="27"/>
      <c r="G43" s="28"/>
      <c r="H43" s="28"/>
      <c r="I43" s="29"/>
    </row>
  </sheetData>
  <mergeCells count="12">
    <mergeCell ref="A4:D4"/>
    <mergeCell ref="I7:I8"/>
    <mergeCell ref="B7:B8"/>
    <mergeCell ref="A11:G11"/>
    <mergeCell ref="A7:A8"/>
    <mergeCell ref="C7:D7"/>
    <mergeCell ref="H7:H8"/>
    <mergeCell ref="D10:E10"/>
    <mergeCell ref="F10:G10"/>
    <mergeCell ref="E7:E8"/>
    <mergeCell ref="F7:F8"/>
    <mergeCell ref="G7:G8"/>
  </mergeCells>
  <conditionalFormatting sqref="H6">
    <cfRule type="cellIs" dxfId="1" priority="3" operator="lessThan">
      <formula>$E5</formula>
    </cfRule>
  </conditionalFormatting>
  <conditionalFormatting sqref="E12:E14">
    <cfRule type="cellIs" dxfId="0" priority="1" operator="lessThan">
      <formula>$E12</formula>
    </cfRule>
  </conditionalFormatting>
  <hyperlinks>
    <hyperlink ref="A6" location="Содержание!A1" display="К СОДЕРЖАНИЮ"/>
  </hyperlinks>
  <printOptions gridLines="1"/>
  <pageMargins left="0.78740157480314965" right="0.59055118110236227" top="0.39370078740157483" bottom="0.39370078740157483" header="0.31496062992125984" footer="0.31496062992125984"/>
  <pageSetup paperSize="8" scale="5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DB3"/>
  </sheetPr>
  <dimension ref="A1:BZP33"/>
  <sheetViews>
    <sheetView showGridLines="0" zoomScale="60" zoomScaleNormal="60" zoomScalePageLayoutView="80" workbookViewId="0">
      <selection activeCell="F36" sqref="F36"/>
    </sheetView>
  </sheetViews>
  <sheetFormatPr defaultColWidth="8.85546875" defaultRowHeight="15"/>
  <cols>
    <col min="1" max="1" width="2.42578125" style="17" customWidth="1"/>
    <col min="2" max="2" width="10.42578125" style="17" customWidth="1"/>
    <col min="3" max="3" width="26.5703125" style="17" customWidth="1"/>
    <col min="4" max="4" width="21.7109375" style="17" customWidth="1"/>
    <col min="5" max="5" width="10.28515625" style="17" customWidth="1"/>
    <col min="6" max="6" width="16.140625" style="17" customWidth="1"/>
    <col min="7" max="7" width="17.5703125" style="17" customWidth="1"/>
    <col min="8" max="8" width="18.28515625" style="17" customWidth="1"/>
    <col min="9" max="9" width="13.85546875" style="17" customWidth="1"/>
    <col min="10" max="11" width="11.42578125" style="17" customWidth="1"/>
    <col min="12" max="12" width="13.5703125" style="17" customWidth="1"/>
    <col min="13" max="13" width="12.140625" style="17" customWidth="1"/>
    <col min="14" max="14" width="14.28515625" style="17" customWidth="1"/>
    <col min="15" max="15" width="11.42578125" style="17" customWidth="1"/>
    <col min="16" max="16" width="13.5703125" style="17" customWidth="1"/>
    <col min="17" max="17" width="3.5703125" style="17" customWidth="1"/>
    <col min="18" max="19" width="8.85546875" style="147"/>
    <col min="20" max="32" width="11.28515625" style="147" customWidth="1"/>
    <col min="33" max="38" width="8.85546875" style="147"/>
    <col min="39" max="16384" width="8.85546875" style="17"/>
  </cols>
  <sheetData>
    <row r="1" spans="1:2044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</row>
    <row r="2" spans="1:2044" ht="93" customHeight="1">
      <c r="A2" s="14"/>
      <c r="B2" s="16"/>
      <c r="C2" s="86"/>
      <c r="D2" s="87"/>
      <c r="E2" s="88"/>
      <c r="F2" s="88"/>
      <c r="G2" s="89"/>
      <c r="H2" s="224" t="s">
        <v>50</v>
      </c>
      <c r="I2" s="224"/>
      <c r="J2" s="224"/>
      <c r="K2" s="224"/>
      <c r="L2" s="224"/>
      <c r="M2" s="224"/>
      <c r="N2" s="224"/>
      <c r="O2" s="224"/>
      <c r="P2" s="225"/>
      <c r="Q2" s="18"/>
      <c r="R2" s="146"/>
      <c r="S2" s="146"/>
      <c r="T2" s="146"/>
      <c r="U2" s="146"/>
      <c r="V2" s="146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</row>
    <row r="3" spans="1:2044" ht="23.25" customHeight="1">
      <c r="A3" s="14"/>
      <c r="B3" s="226" t="s">
        <v>28</v>
      </c>
      <c r="C3" s="227"/>
      <c r="D3" s="227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  <c r="Q3" s="18"/>
      <c r="R3" s="146"/>
      <c r="S3" s="146"/>
      <c r="T3" s="146"/>
      <c r="U3" s="146"/>
      <c r="V3" s="146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</row>
    <row r="4" spans="1:2044">
      <c r="A4" s="14"/>
      <c r="B4" s="92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8"/>
      <c r="R4" s="146"/>
      <c r="S4" s="146"/>
      <c r="T4" s="146"/>
      <c r="U4" s="146"/>
      <c r="V4" s="146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</row>
    <row r="5" spans="1:2044" ht="32.1" customHeight="1">
      <c r="A5" s="14"/>
      <c r="B5" s="228" t="s">
        <v>63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18"/>
      <c r="R5" s="146"/>
      <c r="S5" s="146"/>
      <c r="T5" s="146"/>
      <c r="U5" s="146"/>
      <c r="V5" s="146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</row>
    <row r="6" spans="1:2044" s="22" customFormat="1">
      <c r="A6" s="14"/>
      <c r="B6" s="95"/>
      <c r="C6" s="96"/>
      <c r="D6" s="96"/>
      <c r="E6" s="96"/>
      <c r="F6" s="96"/>
      <c r="G6" s="96"/>
      <c r="H6" s="96"/>
      <c r="I6" s="97"/>
      <c r="J6" s="97"/>
      <c r="K6" s="97"/>
      <c r="L6" s="96"/>
      <c r="M6" s="96"/>
      <c r="N6" s="96"/>
      <c r="O6" s="96"/>
      <c r="P6" s="98"/>
      <c r="Q6" s="18"/>
      <c r="R6" s="146"/>
      <c r="S6" s="146"/>
      <c r="T6" s="146"/>
      <c r="U6" s="146"/>
      <c r="V6" s="146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7"/>
      <c r="AK6" s="147"/>
      <c r="AL6" s="147"/>
    </row>
    <row r="7" spans="1:2044" s="22" customFormat="1" ht="21" customHeight="1">
      <c r="A7" s="14"/>
      <c r="B7" s="231" t="s">
        <v>51</v>
      </c>
      <c r="C7" s="232"/>
      <c r="D7" s="232"/>
      <c r="E7" s="232"/>
      <c r="F7" s="232"/>
      <c r="G7" s="232"/>
      <c r="H7" s="232"/>
      <c r="I7" s="233" t="s">
        <v>64</v>
      </c>
      <c r="J7" s="233"/>
      <c r="K7" s="233"/>
      <c r="L7" s="233"/>
      <c r="M7" s="233"/>
      <c r="N7" s="233"/>
      <c r="O7" s="233"/>
      <c r="P7" s="234"/>
      <c r="Q7" s="18"/>
      <c r="R7" s="146"/>
      <c r="S7" s="146"/>
      <c r="T7" s="146"/>
      <c r="U7" s="146"/>
      <c r="V7" s="146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7"/>
      <c r="AK7" s="147"/>
      <c r="AL7" s="147"/>
    </row>
    <row r="8" spans="1:2044" s="22" customFormat="1" ht="21" customHeight="1">
      <c r="A8" s="14"/>
      <c r="B8" s="231"/>
      <c r="C8" s="232"/>
      <c r="D8" s="232"/>
      <c r="E8" s="232"/>
      <c r="F8" s="232"/>
      <c r="G8" s="232"/>
      <c r="H8" s="232"/>
      <c r="I8" s="99"/>
      <c r="J8" s="99"/>
      <c r="K8" s="100"/>
      <c r="L8" s="100"/>
      <c r="M8" s="100"/>
      <c r="N8" s="100"/>
      <c r="O8" s="100"/>
      <c r="P8" s="101"/>
      <c r="Q8" s="18"/>
      <c r="R8" s="146"/>
      <c r="S8" s="146"/>
      <c r="T8" s="146"/>
      <c r="U8" s="146"/>
      <c r="V8" s="146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7"/>
      <c r="AK8" s="147"/>
      <c r="AL8" s="147"/>
    </row>
    <row r="9" spans="1:2044" s="22" customFormat="1" ht="21" customHeight="1">
      <c r="A9" s="14"/>
      <c r="B9" s="102" t="s">
        <v>52</v>
      </c>
      <c r="C9" s="99"/>
      <c r="D9" s="99"/>
      <c r="E9" s="99"/>
      <c r="F9" s="99"/>
      <c r="G9" s="99"/>
      <c r="H9" s="99"/>
      <c r="I9" s="99"/>
      <c r="J9" s="99"/>
      <c r="K9" s="100"/>
      <c r="L9" s="100"/>
      <c r="M9" s="100"/>
      <c r="N9" s="100"/>
      <c r="O9" s="100"/>
      <c r="P9" s="101"/>
      <c r="Q9" s="18"/>
      <c r="R9" s="146"/>
      <c r="S9" s="146"/>
      <c r="T9" s="146"/>
      <c r="U9" s="146"/>
      <c r="V9" s="146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7"/>
      <c r="AK9" s="147"/>
      <c r="AL9" s="147"/>
    </row>
    <row r="10" spans="1:2044" s="22" customFormat="1" ht="21" customHeight="1">
      <c r="A10" s="14"/>
      <c r="B10" s="102" t="s">
        <v>53</v>
      </c>
      <c r="C10" s="99"/>
      <c r="D10" s="99"/>
      <c r="E10" s="99"/>
      <c r="F10" s="99"/>
      <c r="G10" s="99"/>
      <c r="H10" s="99"/>
      <c r="I10" s="99"/>
      <c r="J10" s="99"/>
      <c r="K10" s="100"/>
      <c r="L10" s="100"/>
      <c r="M10" s="100"/>
      <c r="N10" s="100"/>
      <c r="O10" s="100"/>
      <c r="P10" s="101"/>
      <c r="Q10" s="18"/>
      <c r="R10" s="146"/>
      <c r="S10" s="146"/>
      <c r="T10" s="146"/>
      <c r="U10" s="146"/>
      <c r="V10" s="146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7"/>
      <c r="AK10" s="147"/>
      <c r="AL10" s="147"/>
    </row>
    <row r="11" spans="1:2044" s="22" customFormat="1" ht="21" customHeight="1">
      <c r="A11" s="14"/>
      <c r="B11" s="102" t="s">
        <v>54</v>
      </c>
      <c r="C11" s="99"/>
      <c r="D11" s="99"/>
      <c r="E11" s="99"/>
      <c r="F11" s="99"/>
      <c r="G11" s="99"/>
      <c r="H11" s="99"/>
      <c r="I11" s="99"/>
      <c r="J11" s="99"/>
      <c r="K11" s="100"/>
      <c r="L11" s="100"/>
      <c r="M11" s="100"/>
      <c r="N11" s="100"/>
      <c r="O11" s="100"/>
      <c r="P11" s="101"/>
      <c r="Q11" s="18"/>
      <c r="R11" s="146"/>
      <c r="S11" s="146"/>
      <c r="T11" s="146"/>
      <c r="U11" s="146"/>
      <c r="V11" s="146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7"/>
      <c r="AK11" s="147"/>
      <c r="AL11" s="147"/>
    </row>
    <row r="12" spans="1:2044" s="22" customFormat="1" ht="21" customHeight="1">
      <c r="A12" s="14"/>
      <c r="B12" s="103"/>
      <c r="C12" s="99"/>
      <c r="D12" s="99"/>
      <c r="E12" s="99"/>
      <c r="F12" s="99"/>
      <c r="G12" s="104"/>
      <c r="H12" s="104"/>
      <c r="I12" s="99"/>
      <c r="J12" s="99"/>
      <c r="K12" s="100"/>
      <c r="L12" s="100"/>
      <c r="M12" s="100"/>
      <c r="N12" s="100"/>
      <c r="O12" s="100"/>
      <c r="P12" s="101"/>
      <c r="Q12" s="18"/>
      <c r="R12" s="146"/>
      <c r="S12" s="146"/>
      <c r="T12" s="146"/>
      <c r="U12" s="146"/>
      <c r="V12" s="146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7"/>
      <c r="AK12" s="147"/>
      <c r="AL12" s="147"/>
    </row>
    <row r="13" spans="1:2044" s="22" customFormat="1" ht="21" customHeight="1">
      <c r="A13" s="14"/>
      <c r="B13" s="235" t="s">
        <v>55</v>
      </c>
      <c r="C13" s="236"/>
      <c r="D13" s="236"/>
      <c r="E13" s="236"/>
      <c r="F13" s="236"/>
      <c r="G13" s="99"/>
      <c r="H13" s="99"/>
      <c r="I13" s="99"/>
      <c r="J13" s="99"/>
      <c r="K13" s="100"/>
      <c r="L13" s="100"/>
      <c r="M13" s="100"/>
      <c r="N13" s="100"/>
      <c r="O13" s="100"/>
      <c r="P13" s="101"/>
      <c r="Q13" s="18"/>
      <c r="R13" s="146"/>
      <c r="S13" s="146"/>
      <c r="T13" s="146"/>
      <c r="U13" s="146"/>
      <c r="V13" s="146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7"/>
      <c r="AK13" s="147"/>
      <c r="AL13" s="147"/>
    </row>
    <row r="14" spans="1:2044" s="22" customFormat="1" ht="21" customHeight="1">
      <c r="A14" s="14"/>
      <c r="B14" s="103"/>
      <c r="C14" s="99"/>
      <c r="D14" s="99"/>
      <c r="E14" s="99"/>
      <c r="F14" s="99"/>
      <c r="G14" s="99"/>
      <c r="H14" s="99"/>
      <c r="I14" s="99"/>
      <c r="J14" s="99"/>
      <c r="K14" s="100"/>
      <c r="L14" s="100"/>
      <c r="M14" s="100"/>
      <c r="N14" s="100"/>
      <c r="O14" s="100"/>
      <c r="P14" s="101"/>
      <c r="Q14" s="18"/>
      <c r="R14" s="146"/>
      <c r="S14" s="146"/>
      <c r="T14" s="146"/>
      <c r="U14" s="146"/>
      <c r="V14" s="146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7"/>
      <c r="AK14" s="147"/>
      <c r="AL14" s="147"/>
    </row>
    <row r="15" spans="1:2044" s="22" customFormat="1">
      <c r="A15" s="14"/>
      <c r="B15" s="103"/>
      <c r="C15" s="99"/>
      <c r="D15" s="99"/>
      <c r="E15" s="99"/>
      <c r="F15" s="99"/>
      <c r="G15" s="99"/>
      <c r="H15" s="99"/>
      <c r="I15" s="99"/>
      <c r="J15" s="99"/>
      <c r="K15" s="100"/>
      <c r="L15" s="100"/>
      <c r="M15" s="100"/>
      <c r="N15" s="100"/>
      <c r="O15" s="100"/>
      <c r="P15" s="101"/>
      <c r="Q15" s="18"/>
      <c r="R15" s="146"/>
      <c r="S15" s="146"/>
      <c r="T15" s="146"/>
      <c r="U15" s="146"/>
      <c r="V15" s="146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7"/>
      <c r="AK15" s="147"/>
      <c r="AL15" s="147"/>
    </row>
    <row r="16" spans="1:2044" s="22" customFormat="1">
      <c r="A16" s="14"/>
      <c r="B16" s="103"/>
      <c r="C16" s="99"/>
      <c r="D16" s="99"/>
      <c r="E16" s="99"/>
      <c r="F16" s="99"/>
      <c r="G16" s="99"/>
      <c r="H16" s="99"/>
      <c r="I16" s="99"/>
      <c r="J16" s="99"/>
      <c r="K16" s="100"/>
      <c r="L16" s="100"/>
      <c r="M16" s="100"/>
      <c r="N16" s="100"/>
      <c r="O16" s="100"/>
      <c r="P16" s="101"/>
      <c r="Q16" s="18"/>
      <c r="R16" s="146"/>
      <c r="S16" s="146"/>
      <c r="T16" s="146"/>
      <c r="U16" s="146"/>
      <c r="V16" s="146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7"/>
      <c r="AK16" s="147"/>
      <c r="AL16" s="147"/>
    </row>
    <row r="17" spans="1:295" s="22" customFormat="1">
      <c r="A17" s="14"/>
      <c r="B17" s="103"/>
      <c r="C17" s="99"/>
      <c r="D17" s="99"/>
      <c r="E17" s="99"/>
      <c r="F17" s="99"/>
      <c r="G17" s="99"/>
      <c r="H17" s="99"/>
      <c r="I17" s="99"/>
      <c r="J17" s="99"/>
      <c r="K17" s="100"/>
      <c r="L17" s="100"/>
      <c r="M17" s="100"/>
      <c r="N17" s="100"/>
      <c r="O17" s="100"/>
      <c r="P17" s="101"/>
      <c r="Q17" s="18"/>
      <c r="R17" s="146"/>
      <c r="S17" s="146"/>
      <c r="T17" s="146"/>
      <c r="U17" s="146"/>
      <c r="V17" s="146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7"/>
      <c r="AK17" s="147"/>
      <c r="AL17" s="147"/>
    </row>
    <row r="18" spans="1:295" s="22" customFormat="1">
      <c r="A18" s="14"/>
      <c r="B18" s="103"/>
      <c r="C18" s="99"/>
      <c r="D18" s="99"/>
      <c r="E18" s="99"/>
      <c r="F18" s="99"/>
      <c r="G18" s="99"/>
      <c r="H18" s="99"/>
      <c r="I18" s="99"/>
      <c r="J18" s="99"/>
      <c r="K18" s="100"/>
      <c r="L18" s="100"/>
      <c r="M18" s="100"/>
      <c r="N18" s="100"/>
      <c r="O18" s="100"/>
      <c r="P18" s="101"/>
      <c r="Q18" s="18"/>
      <c r="R18" s="146"/>
      <c r="S18" s="146"/>
      <c r="T18" s="146"/>
      <c r="U18" s="146"/>
      <c r="V18" s="146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7"/>
      <c r="AK18" s="147"/>
      <c r="AL18" s="147"/>
    </row>
    <row r="19" spans="1:295" s="22" customFormat="1">
      <c r="A19" s="14"/>
      <c r="B19" s="23"/>
      <c r="C19" s="99"/>
      <c r="D19" s="99"/>
      <c r="E19" s="99"/>
      <c r="F19" s="99"/>
      <c r="G19" s="99"/>
      <c r="H19" s="99"/>
      <c r="I19" s="99"/>
      <c r="J19" s="99"/>
      <c r="K19" s="100"/>
      <c r="L19" s="100"/>
      <c r="M19" s="100"/>
      <c r="N19" s="100"/>
      <c r="O19" s="100"/>
      <c r="P19" s="101"/>
      <c r="Q19" s="18"/>
      <c r="R19" s="146"/>
      <c r="S19" s="146"/>
      <c r="T19" s="146"/>
      <c r="U19" s="146"/>
      <c r="V19" s="146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7"/>
      <c r="AK19" s="147"/>
      <c r="AL19" s="147"/>
    </row>
    <row r="20" spans="1:295" s="22" customFormat="1">
      <c r="A20" s="14"/>
      <c r="B20" s="23"/>
      <c r="C20" s="99"/>
      <c r="D20" s="99"/>
      <c r="E20" s="99"/>
      <c r="F20" s="99"/>
      <c r="G20" s="99"/>
      <c r="H20" s="99"/>
      <c r="I20" s="99"/>
      <c r="J20" s="99"/>
      <c r="K20" s="100"/>
      <c r="L20" s="100"/>
      <c r="M20" s="100"/>
      <c r="N20" s="100"/>
      <c r="O20" s="100"/>
      <c r="P20" s="101"/>
      <c r="Q20" s="18"/>
      <c r="R20" s="146"/>
      <c r="S20" s="146"/>
      <c r="T20" s="146"/>
      <c r="U20" s="146"/>
      <c r="V20" s="146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7"/>
      <c r="AK20" s="147"/>
      <c r="AL20" s="147"/>
    </row>
    <row r="21" spans="1:295" s="22" customFormat="1">
      <c r="A21" s="14"/>
      <c r="B21" s="23"/>
      <c r="C21" s="99"/>
      <c r="D21" s="99"/>
      <c r="E21" s="99"/>
      <c r="F21" s="99"/>
      <c r="G21" s="99"/>
      <c r="H21" s="99"/>
      <c r="I21" s="99"/>
      <c r="J21" s="99"/>
      <c r="K21" s="100"/>
      <c r="L21" s="100"/>
      <c r="M21" s="100"/>
      <c r="N21" s="100"/>
      <c r="O21" s="100"/>
      <c r="P21" s="101"/>
      <c r="Q21" s="18"/>
      <c r="R21" s="146"/>
      <c r="S21" s="146"/>
      <c r="T21" s="146"/>
      <c r="U21" s="146"/>
      <c r="V21" s="146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7"/>
      <c r="AK21" s="147"/>
      <c r="AL21" s="147"/>
    </row>
    <row r="22" spans="1:295" s="22" customFormat="1">
      <c r="A22" s="14"/>
      <c r="B22" s="23"/>
      <c r="C22" s="99"/>
      <c r="D22" s="99"/>
      <c r="E22" s="99"/>
      <c r="F22" s="99"/>
      <c r="G22" s="99"/>
      <c r="H22" s="99"/>
      <c r="I22" s="99"/>
      <c r="J22" s="99"/>
      <c r="K22" s="100"/>
      <c r="L22" s="100"/>
      <c r="M22" s="100"/>
      <c r="N22" s="100"/>
      <c r="O22" s="100"/>
      <c r="P22" s="101"/>
      <c r="Q22" s="18"/>
      <c r="R22" s="146"/>
      <c r="S22" s="146"/>
      <c r="T22" s="146"/>
      <c r="U22" s="146"/>
      <c r="V22" s="146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7"/>
      <c r="AK22" s="147"/>
      <c r="AL22" s="147"/>
    </row>
    <row r="23" spans="1:295" s="22" customFormat="1">
      <c r="A23" s="14"/>
      <c r="B23" s="23"/>
      <c r="C23" s="99"/>
      <c r="D23" s="99"/>
      <c r="E23" s="99"/>
      <c r="F23" s="99"/>
      <c r="G23" s="99"/>
      <c r="H23" s="99"/>
      <c r="I23" s="99"/>
      <c r="J23" s="99"/>
      <c r="K23" s="100"/>
      <c r="L23" s="100"/>
      <c r="M23" s="100"/>
      <c r="N23" s="100"/>
      <c r="O23" s="100"/>
      <c r="P23" s="101"/>
      <c r="Q23" s="18"/>
      <c r="R23" s="146"/>
      <c r="S23" s="146"/>
      <c r="T23" s="146"/>
      <c r="U23" s="146"/>
      <c r="V23" s="146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7"/>
      <c r="AK23" s="147"/>
      <c r="AL23" s="147"/>
    </row>
    <row r="24" spans="1:295" s="22" customFormat="1" ht="20.25">
      <c r="A24" s="14"/>
      <c r="B24" s="237"/>
      <c r="C24" s="238"/>
      <c r="D24" s="239"/>
      <c r="E24" s="239"/>
      <c r="F24" s="239"/>
      <c r="G24" s="99"/>
      <c r="H24" s="99"/>
      <c r="I24" s="99"/>
      <c r="J24" s="99"/>
      <c r="K24" s="100"/>
      <c r="L24" s="100"/>
      <c r="M24" s="100"/>
      <c r="N24" s="100"/>
      <c r="O24" s="100"/>
      <c r="P24" s="101"/>
      <c r="Q24" s="18"/>
      <c r="R24" s="146"/>
      <c r="S24" s="146"/>
      <c r="T24" s="146"/>
      <c r="U24" s="146"/>
      <c r="V24" s="146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7"/>
      <c r="AK24" s="147"/>
      <c r="AL24" s="147"/>
    </row>
    <row r="25" spans="1:295" s="22" customFormat="1" ht="63" customHeight="1">
      <c r="A25" s="14"/>
      <c r="B25" s="103"/>
      <c r="C25" s="240" t="s">
        <v>56</v>
      </c>
      <c r="D25" s="241"/>
      <c r="E25" s="242"/>
      <c r="F25" s="221" t="s">
        <v>72</v>
      </c>
      <c r="G25" s="222"/>
      <c r="H25" s="223"/>
      <c r="I25" s="99"/>
      <c r="J25" s="99"/>
      <c r="K25" s="99"/>
      <c r="L25" s="105"/>
      <c r="M25" s="105"/>
      <c r="N25" s="105"/>
      <c r="O25" s="99"/>
      <c r="P25" s="106"/>
      <c r="Q25" s="18"/>
      <c r="R25" s="146"/>
      <c r="S25" s="146"/>
      <c r="T25" s="146"/>
      <c r="U25" s="146"/>
      <c r="V25" s="146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7"/>
      <c r="AK25" s="147"/>
      <c r="AL25" s="147"/>
    </row>
    <row r="26" spans="1:295" ht="44.1" customHeight="1">
      <c r="A26" s="14"/>
      <c r="B26" s="103"/>
      <c r="C26" s="107" t="s">
        <v>43</v>
      </c>
      <c r="D26" s="243" t="s">
        <v>57</v>
      </c>
      <c r="E26" s="244"/>
      <c r="F26" s="108" t="s">
        <v>44</v>
      </c>
      <c r="G26" s="109" t="s">
        <v>62</v>
      </c>
      <c r="H26" s="110"/>
      <c r="I26" s="90"/>
      <c r="J26" s="90"/>
      <c r="K26" s="90"/>
      <c r="L26" s="111"/>
      <c r="M26" s="111"/>
      <c r="N26" s="111"/>
      <c r="O26" s="90"/>
      <c r="P26" s="91"/>
      <c r="Q26" s="18"/>
      <c r="R26" s="146"/>
      <c r="S26" s="146"/>
      <c r="T26" s="146"/>
      <c r="U26" s="146"/>
      <c r="V26" s="146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</row>
    <row r="27" spans="1:295" ht="21" customHeight="1">
      <c r="A27" s="14"/>
      <c r="B27" s="103"/>
      <c r="C27" s="250" t="s">
        <v>45</v>
      </c>
      <c r="D27" s="249" t="s">
        <v>111</v>
      </c>
      <c r="E27" s="249"/>
      <c r="F27" s="251" t="s">
        <v>42</v>
      </c>
      <c r="G27" s="245"/>
      <c r="H27" s="247"/>
      <c r="I27" s="90"/>
      <c r="J27" s="90"/>
      <c r="K27" s="90"/>
      <c r="L27" s="111"/>
      <c r="M27" s="111"/>
      <c r="N27" s="111"/>
      <c r="O27" s="90"/>
      <c r="P27" s="91"/>
      <c r="Q27" s="18"/>
      <c r="R27" s="146"/>
      <c r="S27" s="146"/>
      <c r="T27" s="146"/>
      <c r="U27" s="146"/>
      <c r="V27" s="146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</row>
    <row r="28" spans="1:295" ht="21" customHeight="1">
      <c r="A28" s="14"/>
      <c r="B28" s="103"/>
      <c r="C28" s="250"/>
      <c r="D28" s="249" t="s">
        <v>111</v>
      </c>
      <c r="E28" s="249"/>
      <c r="F28" s="252"/>
      <c r="G28" s="246"/>
      <c r="H28" s="248"/>
      <c r="I28" s="90"/>
      <c r="J28" s="90"/>
      <c r="K28" s="90"/>
      <c r="L28" s="111"/>
      <c r="M28" s="111"/>
      <c r="N28" s="111"/>
      <c r="O28" s="90"/>
      <c r="P28" s="91"/>
      <c r="Q28" s="18"/>
      <c r="R28" s="146"/>
      <c r="S28" s="146"/>
      <c r="T28" s="146"/>
      <c r="U28" s="146"/>
      <c r="V28" s="146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</row>
    <row r="29" spans="1:295">
      <c r="A29" s="14"/>
      <c r="B29" s="19"/>
      <c r="C29" s="20"/>
      <c r="D29" s="20"/>
      <c r="E29" s="20"/>
      <c r="F29" s="20"/>
      <c r="G29" s="20"/>
      <c r="H29" s="25"/>
      <c r="I29" s="20"/>
      <c r="J29" s="20"/>
      <c r="K29" s="20"/>
      <c r="L29" s="20"/>
      <c r="M29" s="20"/>
      <c r="N29" s="20"/>
      <c r="O29" s="20"/>
      <c r="P29" s="21"/>
      <c r="Q29" s="18"/>
      <c r="R29" s="146"/>
      <c r="S29" s="146"/>
      <c r="T29" s="146"/>
      <c r="U29" s="146"/>
      <c r="V29" s="146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</row>
    <row r="30" spans="1:295" s="125" customFormat="1" ht="32.1" customHeight="1">
      <c r="A30" s="24"/>
      <c r="B30" s="126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8"/>
      <c r="Q30" s="24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2"/>
      <c r="KG30" s="22"/>
      <c r="KH30" s="22"/>
      <c r="KI30" s="22"/>
    </row>
    <row r="31" spans="1:295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295" s="147" customFormat="1"/>
    <row r="33" s="147" customFormat="1"/>
  </sheetData>
  <mergeCells count="17">
    <mergeCell ref="D26:E26"/>
    <mergeCell ref="G27:G28"/>
    <mergeCell ref="H27:H28"/>
    <mergeCell ref="D28:E28"/>
    <mergeCell ref="C27:C28"/>
    <mergeCell ref="D27:E27"/>
    <mergeCell ref="F27:F28"/>
    <mergeCell ref="F25:H25"/>
    <mergeCell ref="H2:P2"/>
    <mergeCell ref="B3:D3"/>
    <mergeCell ref="B5:P5"/>
    <mergeCell ref="B7:H8"/>
    <mergeCell ref="I7:P7"/>
    <mergeCell ref="B13:F13"/>
    <mergeCell ref="B24:C24"/>
    <mergeCell ref="D24:F24"/>
    <mergeCell ref="C25:E25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Содержание</vt:lpstr>
      <vt:lpstr>RAC</vt:lpstr>
      <vt:lpstr>WIN</vt:lpstr>
      <vt:lpstr>Контроллеры</vt:lpstr>
      <vt:lpstr>WIN!Область_печати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2021-05-04T14:16:37Z</dcterms:modified>
</cp:coreProperties>
</file>